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ate1904="1"/>
  <mc:AlternateContent xmlns:mc="http://schemas.openxmlformats.org/markup-compatibility/2006">
    <mc:Choice Requires="x15">
      <x15ac:absPath xmlns:x15ac="http://schemas.microsoft.com/office/spreadsheetml/2010/11/ac" url="Y:\BACKFLOW DOCS\"/>
    </mc:Choice>
  </mc:AlternateContent>
  <xr:revisionPtr revIDLastSave="0" documentId="10_ncr:8100000_{BBB8B38C-53E7-42BE-A409-26A1BF0AF3F8}" xr6:coauthVersionLast="32" xr6:coauthVersionMax="32" xr10:uidLastSave="{00000000-0000-0000-0000-000000000000}"/>
  <bookViews>
    <workbookView xWindow="-156" yWindow="-132" windowWidth="9180" windowHeight="5856" activeTab="1" xr2:uid="{00000000-000D-0000-FFFF-FFFF00000000}"/>
  </bookViews>
  <sheets>
    <sheet name="Contents" sheetId="1" r:id="rId1"/>
    <sheet name="Invoice" sheetId="2" r:id="rId2"/>
    <sheet name="C" sheetId="3" r:id="rId3"/>
    <sheet name="Macros" sheetId="4" state="hidden" r:id="rId4"/>
    <sheet name="Information" sheetId="5" r:id="rId5"/>
  </sheets>
  <definedNames>
    <definedName name="\0">Macros!$B$4</definedName>
    <definedName name="_Fill" hidden="1">Macros!$D$236:$D$252</definedName>
    <definedName name="_Key1" hidden="1">Macros!$B$254:$B$287</definedName>
    <definedName name="_Order1" hidden="1">0</definedName>
    <definedName name="_Sort" hidden="1">Macros!$B$254:$B$287</definedName>
    <definedName name="ANS_INFOPRT">Macros!$L$89</definedName>
    <definedName name="ANS_KEEPDATA">Macros!$L$184</definedName>
    <definedName name="ANS_MACROPRT1">Macros!$L$370</definedName>
    <definedName name="ANS_MACROPRT2">Macros!$L$371</definedName>
    <definedName name="ANS_MACROPRT3">Macros!$L$372</definedName>
    <definedName name="ANS_SWAPDATA">Macros!$L$315</definedName>
    <definedName name="ANS_UPDDATA">Macros!$L$197</definedName>
    <definedName name="BACKGRND">Macros!$B$38</definedName>
    <definedName name="BCK_COL">Macros!$B$46</definedName>
    <definedName name="BCK_LOOP">Macros!$B$41</definedName>
    <definedName name="CLEAN_LIST">Macros!$B$151</definedName>
    <definedName name="CLEAN_LOOP">Macros!$B$152</definedName>
    <definedName name="CURR_SCEN">Macros!$B$110</definedName>
    <definedName name="D_VERSIONS">Macros!$B$249</definedName>
    <definedName name="DATA_01">Invoice!$B$2:$B$5</definedName>
    <definedName name="DATA_02">Invoice!$E$4:$E$5</definedName>
    <definedName name="DATA_03">Invoice!$B$7:$B$10</definedName>
    <definedName name="DATA_04">Invoice!$B$16:$B$19</definedName>
    <definedName name="DATA_05">Invoice!$I$7:$I$15</definedName>
    <definedName name="DATA_06">Invoice!$B$22:$C$36</definedName>
    <definedName name="DATA_07">Invoice!$H$22:$H$36</definedName>
    <definedName name="DATA_08">Invoice!$C$42:$C$43</definedName>
    <definedName name="DATA_09">Invoice!$I$38:$I$39</definedName>
    <definedName name="DATA_10">Invoice!$F$42:$F$54</definedName>
    <definedName name="DEL_SCENARIO">Macros!$B$240</definedName>
    <definedName name="DLG_INFOPRT">Macros!$B$86</definedName>
    <definedName name="DLG_KEEPDATA">Macros!$B$181</definedName>
    <definedName name="DLG_KHELP">Macros!$B$203</definedName>
    <definedName name="DLG_MACPRINT">Macros!$B$367</definedName>
    <definedName name="DLG_PERSONAL">Macros!$B$380</definedName>
    <definedName name="DLG_SAMPLE1">Macros!$B$112</definedName>
    <definedName name="DLG_SAMPLE2">Macros!$B$121</definedName>
    <definedName name="DLG_SWAPDATA">Macros!$B$312</definedName>
    <definedName name="DLG_UPDDATA">Macros!$B$194</definedName>
    <definedName name="DLG_UPDSC">Macros!$B$322</definedName>
    <definedName name="DLG_UPDUN">Macros!$B$331</definedName>
    <definedName name="FRM_UPDSC">Macros!$I$325</definedName>
    <definedName name="INF_ABOU_RANGE">Information!$B$329:$H$341</definedName>
    <definedName name="INF_CONVENTION">Information!$B$226:$H$237</definedName>
    <definedName name="INF_NOTE_RANGE">Information!$B$281:$H$291</definedName>
    <definedName name="INF_OVER_RANGE">Information!$B$62:$H$67</definedName>
    <definedName name="INF_STEP_RANGE">Information!$B$109:$H$123</definedName>
    <definedName name="INF_TIPS_RANGE">Information!$B$164:$H$180</definedName>
    <definedName name="INFO_ABOUT">Information!$A$327</definedName>
    <definedName name="INFO_CONVENTION">Information!$A$221</definedName>
    <definedName name="INFO_CURR_PRT">Macros!$B$67</definedName>
    <definedName name="INFO_LIST">Macros!$B$77:$C$82</definedName>
    <definedName name="INFO_NOTESFX">Information!$A$279</definedName>
    <definedName name="INFO_OVERVIEW">Information!$A$60</definedName>
    <definedName name="INFO_PRINT">Macros!$B$49</definedName>
    <definedName name="INFO_STEPS">Information!$A$107</definedName>
    <definedName name="INFO_TIPS">Information!$A$162</definedName>
    <definedName name="INFO_TOPIC">Macros!$B$84</definedName>
    <definedName name="INFORMATION">Information!$A$1</definedName>
    <definedName name="INVOICE">Invoice!$A$1</definedName>
    <definedName name="K_EXISTS">Macros!$B$170</definedName>
    <definedName name="K_HELP">Macros!$B$164</definedName>
    <definedName name="K_LIMIT">Macros!$B$167</definedName>
    <definedName name="K_UPDATE">Macros!$B$143</definedName>
    <definedName name="K_VERSIONS">Macros!$B$172</definedName>
    <definedName name="KEEPDATA">Macros!$B$130</definedName>
    <definedName name="LIST_ADDR">Macros!$B$237</definedName>
    <definedName name="LIST_RNG">Macros!$B$236</definedName>
    <definedName name="MACRO_HIDE">Macros!$B$344</definedName>
    <definedName name="MACRO_PRINT">Macros!$B$353</definedName>
    <definedName name="MACRO_SHOW">Macros!$B$341</definedName>
    <definedName name="MACROS">Macros!$A$1</definedName>
    <definedName name="MACROS_RANGE">Macros!$A$3:$L$397</definedName>
    <definedName name="NO_UPDATE">Macros!$B$310</definedName>
    <definedName name="NOTES_FIELDS">Macros!$A$435:$B$444</definedName>
    <definedName name="NOTES_SHOW">Macros!$B$348</definedName>
    <definedName name="PERSONALIZE">Macros!$B$378</definedName>
    <definedName name="PREV_SCEN">Macros!$B$109</definedName>
    <definedName name="_xlnm.Print_Area" localSheetId="1">Invoice!$B$2:$I$55</definedName>
    <definedName name="RES">Macros!$B$238</definedName>
    <definedName name="RES_INFOPRT">Macros!$L$87</definedName>
    <definedName name="RES_KEEPDATA">Macros!$L$182</definedName>
    <definedName name="RES_MACROPRT">Macros!$L$368</definedName>
    <definedName name="RES_SAMPLE1">Macros!$L$113</definedName>
    <definedName name="RES_SAMPLE2">Macros!$L$122</definedName>
    <definedName name="RES_SWAPDATA">Macros!$L$313</definedName>
    <definedName name="RES_UPDDATA">Macros!$L$195</definedName>
    <definedName name="RES_UPDSC">Macros!$L$323</definedName>
    <definedName name="RES_UPDUN">Macros!$L$332</definedName>
    <definedName name="RN_TABLE">Macros!$A$482</definedName>
    <definedName name="RN_TABLE_RANGE">Macros!$A$483:$B$592</definedName>
    <definedName name="RNG_NAME">Macros!$B$179</definedName>
    <definedName name="RNG_NUM">Macros!$B$178</definedName>
    <definedName name="SAMP_RESTORE">Macros!$B$105</definedName>
    <definedName name="SAMPDATA">Macros!$B$96</definedName>
    <definedName name="SCENARIO_LIST">Macros!$B$254:$B$287</definedName>
    <definedName name="SHEET_RANGE">Invoice!$B$2:$I$55</definedName>
    <definedName name="SHT_PRINT">Macros!$B$30</definedName>
    <definedName name="SUBTOTAL">Invoice!$I$37</definedName>
    <definedName name="SWAPDATA">Macros!$B$211</definedName>
    <definedName name="TABLE_CONTENT">Contents!$A$1</definedName>
    <definedName name="UP_EXISTING">Macros!$B$157</definedName>
    <definedName name="UP_UNNAMED">Macros!$B$229</definedName>
    <definedName name="UPDATE">Macros!$B$289</definedName>
    <definedName name="UPDATE_LIST">Macros!$B$255:$B$287</definedName>
    <definedName name="UPDATE_LOOP">Macros!$B$304</definedName>
    <definedName name="UPDATE_POST">Macros!$B$303</definedName>
    <definedName name="UPDATE_TEST">Macros!$B$298</definedName>
    <definedName name="UPDUN">Macros!$B$224</definedName>
    <definedName name="UPPER_LEFT">Macros!$B$75</definedName>
    <definedName name="ZM_ALL">Macros!$B$25</definedName>
    <definedName name="ZM_NRML">Macros!$B$24</definedName>
    <definedName name="ZM_RESTORE">Macros!$B$27</definedName>
    <definedName name="ZM_SCRN">Macros!$B$14</definedName>
    <definedName name="ZM_TABLE">Macros!$B$16:$D$19</definedName>
    <definedName name="ZOOM_RTN">Macros!$B$22</definedName>
    <definedName name="ZOOM_TEST">Macros!$B$9</definedName>
  </definedNames>
  <calcPr calcId="162913"/>
</workbook>
</file>

<file path=xl/calcChain.xml><?xml version="1.0" encoding="utf-8"?>
<calcChain xmlns="http://schemas.openxmlformats.org/spreadsheetml/2006/main">
  <c r="I43" i="2" l="1"/>
  <c r="C7" i="1" l="1"/>
  <c r="B444" i="4"/>
  <c r="B443" i="4"/>
  <c r="B442" i="4"/>
  <c r="B441" i="4"/>
  <c r="B440" i="4"/>
  <c r="B439" i="4"/>
  <c r="B438" i="4"/>
  <c r="B437" i="4"/>
  <c r="B435" i="4"/>
  <c r="I325" i="4"/>
  <c r="C25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I33" authorId="0" shapeId="0" xr:uid="{00000000-0006-0000-0100-000001000000}">
      <text>
        <r>
          <rPr>
            <sz val="10"/>
            <color indexed="81"/>
            <rFont val="Tahoma"/>
            <family val="2"/>
          </rPr>
          <t>Formula failed to convert</t>
        </r>
      </text>
    </comment>
    <comment ref="I36" authorId="0" shapeId="0" xr:uid="{00000000-0006-0000-0100-000002000000}">
      <text>
        <r>
          <rPr>
            <sz val="10"/>
            <color indexed="81"/>
            <rFont val="Tahoma"/>
            <family val="2"/>
          </rPr>
          <t>Formula failed to convert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B236" authorId="0" shapeId="0" xr:uid="{00000000-0006-0000-0300-000001000000}">
      <text>
        <r>
          <rPr>
            <sz val="10"/>
            <color indexed="81"/>
            <rFont val="Tahoma"/>
            <family val="2"/>
          </rPr>
          <t>Formula failed to convert</t>
        </r>
      </text>
    </comment>
    <comment ref="B237" authorId="0" shapeId="0" xr:uid="{00000000-0006-0000-0300-000002000000}">
      <text>
        <r>
          <rPr>
            <sz val="10"/>
            <color indexed="81"/>
            <rFont val="Tahoma"/>
            <family val="2"/>
          </rPr>
          <t>Formula failed to convert</t>
        </r>
      </text>
    </comment>
    <comment ref="B436" authorId="0" shapeId="0" xr:uid="{00000000-0006-0000-0300-000003000000}">
      <text>
        <r>
          <rPr>
            <sz val="10"/>
            <color indexed="81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<sst xmlns="http://schemas.openxmlformats.org/spreadsheetml/2006/main" count="835" uniqueCount="571">
  <si>
    <t>Invoice SmartMaster</t>
  </si>
  <si>
    <t>Table of Contents</t>
  </si>
  <si>
    <t>Click a tab or a button to use a SmartMaster sheet.</t>
  </si>
  <si>
    <t xml:space="preserve">  </t>
  </si>
  <si>
    <t>Sheet</t>
  </si>
  <si>
    <t>Description</t>
  </si>
  <si>
    <t>Enter information for goods sold to clients and customers</t>
  </si>
  <si>
    <t>here.</t>
  </si>
  <si>
    <t>Information</t>
  </si>
  <si>
    <t xml:space="preserve">Help, tips, and details on file sharing, conventions, and </t>
  </si>
  <si>
    <t>macros used in this SmartMaster.</t>
  </si>
  <si>
    <t>BOGUE BANKS WATER CORP.</t>
  </si>
  <si>
    <t>INVOICE</t>
  </si>
  <si>
    <t>P. O. BOX 4009</t>
  </si>
  <si>
    <t>EMERALD ISLE, N. C. 28594-4009</t>
  </si>
  <si>
    <t>Phone Number</t>
  </si>
  <si>
    <t xml:space="preserve"> </t>
  </si>
  <si>
    <t>Invoice Date</t>
  </si>
  <si>
    <t>QUANTITY</t>
  </si>
  <si>
    <t>DESCRIPTION</t>
  </si>
  <si>
    <t>UNIT PRICE</t>
  </si>
  <si>
    <t>AMOUNT</t>
  </si>
  <si>
    <t/>
  </si>
  <si>
    <t>Questions concerning this invoice?</t>
  </si>
  <si>
    <t>PAY THIS</t>
  </si>
  <si>
    <t>Bogue Banks Water Corp.</t>
  </si>
  <si>
    <t>THANK YOU FOR YOUR BUSINESS!</t>
  </si>
  <si>
    <t>SCREEN-ADJUST</t>
  </si>
  <si>
    <t>CODE</t>
  </si>
  <si>
    <t>\0</t>
  </si>
  <si>
    <t>{ZOOM_TEST}</t>
  </si>
  <si>
    <t>; Senses screen resolution and sets</t>
  </si>
  <si>
    <t>{Let ZM_NRML;@Vlookup(ZM_SCRN;ZM_TABLE;1)}</t>
  </si>
  <si>
    <t>; view preferences accordingly</t>
  </si>
  <si>
    <t>{Let ZM_ALL;@Vlookup(ZM_SCRN;ZM_TABLE;2)}</t>
  </si>
  <si>
    <t>{Set "Window-Custom-Zoom";ZM_NRML}{Quit}</t>
  </si>
  <si>
    <t>ZOOM_TEST</t>
  </si>
  <si>
    <t>{If @Info("Screen-Width")&lt;=640}{Let ZM_SCRN;640}{Return}</t>
  </si>
  <si>
    <t>{If @Info("Screen-Width")&lt;=800}{Let ZM_SCRN;800}{Return}</t>
  </si>
  <si>
    <t>{If @Info("Screen-Width")&lt;=1024}{Let ZM_SCRN;1024}{Return}</t>
  </si>
  <si>
    <t>{Let ZM_SCRN;1280}{Return}</t>
  </si>
  <si>
    <t>ZM_SCRN</t>
  </si>
  <si>
    <t>NORMAL</t>
  </si>
  <si>
    <t>FULL PAGE</t>
  </si>
  <si>
    <t>ZM_TABLE</t>
  </si>
  <si>
    <t>ZOOM FACTOR</t>
  </si>
  <si>
    <t>ZOOM_RTN</t>
  </si>
  <si>
    <t>{Set "Window-Custom-Zoom";ZM_ALL}{Quit}</t>
  </si>
  <si>
    <t>; Sets view to display entire page</t>
  </si>
  <si>
    <t>ZM_NRML</t>
  </si>
  <si>
    <t>ZM_ALL</t>
  </si>
  <si>
    <t>ZM_RESTORE</t>
  </si>
  <si>
    <t>{Set "Window-Custom-Zoom";ZM_NRML}{R}{L}{Quit}</t>
  </si>
  <si>
    <t>; Resets view to normal</t>
  </si>
  <si>
    <t>PRINT SHEET</t>
  </si>
  <si>
    <t>SHT_PRINT</t>
  </si>
  <si>
    <t>{Set "Print-Range";SHEET_RANGE}{Set "Print-Footer-Center-Text";""}</t>
  </si>
  <si>
    <t>; Prints spreadsheet page</t>
  </si>
  <si>
    <t>{Set "Print-Orientation";"Portrait"}{Set "Print-Fit-Page";"Yes"}</t>
  </si>
  <si>
    <t>{Set "Print-Margin-Top";".75"}</t>
  </si>
  <si>
    <t>{Set "Print-Margin-Left";".75"}{Set "Print-Margin-Right";".75"}</t>
  </si>
  <si>
    <t>{Set "Print-Margin-Bottom";".25"}</t>
  </si>
  <si>
    <t>{BACKGRND 0}{Print?}{BACKGRND 2}</t>
  </si>
  <si>
    <t>{Quit}</t>
  </si>
  <si>
    <t>BACKGRND</t>
  </si>
  <si>
    <t>{Define BCK_COL:V}</t>
  </si>
  <si>
    <t>; Sets / Resets light yellow background</t>
  </si>
  <si>
    <t>{Let RNG_NUM;1}{BCK_LOOP}</t>
  </si>
  <si>
    <t>BCK_LOOP</t>
  </si>
  <si>
    <t>{Let RNG_NAME;+"DATA_"&amp;@Right(@String(RNG_NUM+100;0);2)}</t>
  </si>
  <si>
    <t>{If 1-@Isrange(@@(RNG_NAME))}{Return}</t>
  </si>
  <si>
    <t>{Style-Interior BCK_COL;;;;;+RNG_NAME}</t>
  </si>
  <si>
    <t>{Let RNG_NUM;RNG_NUM+1}{Branch BCK_LOOP}</t>
  </si>
  <si>
    <t>BCK_COL</t>
  </si>
  <si>
    <t>PRINT INFORMATION</t>
  </si>
  <si>
    <t>INFO_PRINT</t>
  </si>
  <si>
    <t>{Define INFO_TOPIC:V}</t>
  </si>
  <si>
    <t>; Prints Topics from the Information sheet</t>
  </si>
  <si>
    <t>{Dialog DLG_INFOPRT}</t>
  </si>
  <si>
    <t>{If RES_INFOPRT=0}{Quit}</t>
  </si>
  <si>
    <t>{Set "Print-Footer-Center-Text";"^"}</t>
  </si>
  <si>
    <t>{Set "Print-Centered";"Horizontal"}</t>
  </si>
  <si>
    <t>{Set "Print-Orientation";"Portrait"}{Set "Print-Size";"Fit-All"}</t>
  </si>
  <si>
    <t>{Set "Print-Margin-Top";".5"}</t>
  </si>
  <si>
    <t>{Set "Print-Margin-Left";".5"}{Set "Print-Margin-Right";".5"}</t>
  </si>
  <si>
    <t>{Let UPPER_LEFT;@Info("Origin")}</t>
  </si>
  <si>
    <t>{If ANS_INFOPRT=0}{INFO_CURR_PRT}</t>
  </si>
  <si>
    <t>{If ANS_INFOPRT}{Select @Vlookup(INFO_TOPIC;INFO_LIST;1)}</t>
  </si>
  <si>
    <t>{Style-Interior 0}</t>
  </si>
  <si>
    <t>{Print?}</t>
  </si>
  <si>
    <t>{Style-Interior 2}</t>
  </si>
  <si>
    <t>{Edit-Goto +UPPER_LEFT}</t>
  </si>
  <si>
    <t>INFO_CURR_PRT</t>
  </si>
  <si>
    <t>{Select INF_OVER_RANGE}</t>
  </si>
  <si>
    <t>{Select-Append INF_STEP_RANGE}</t>
  </si>
  <si>
    <t>{Select-Append INF_TIPS_RANGE}</t>
  </si>
  <si>
    <t>{Select-Append INF_CONVENTION}</t>
  </si>
  <si>
    <t>{Select-Append INF_NOTE_RANGE}</t>
  </si>
  <si>
    <t>{Select-Append INF_ABOU_RANGE}</t>
  </si>
  <si>
    <t>{Return}</t>
  </si>
  <si>
    <t>UPPER_LEFT</t>
  </si>
  <si>
    <t>$D:$A$312</t>
  </si>
  <si>
    <t>INFO_LIST</t>
  </si>
  <si>
    <t>INF_OVER_RANGE</t>
  </si>
  <si>
    <t>INF_STEP_RANGE</t>
  </si>
  <si>
    <t>INF_TIPS_RANGE</t>
  </si>
  <si>
    <t>INF_CONVENTION</t>
  </si>
  <si>
    <t>INF_NOTE_RANGE</t>
  </si>
  <si>
    <t>INF_ABOU_RANGE</t>
  </si>
  <si>
    <t>INFO_TOPIC</t>
  </si>
  <si>
    <t>DLG_INFOPRT</t>
  </si>
  <si>
    <t>DIALOG</t>
  </si>
  <si>
    <t>InfoPrint</t>
  </si>
  <si>
    <t>""</t>
  </si>
  <si>
    <t>"Select Information to Print"</t>
  </si>
  <si>
    <t>FONT</t>
  </si>
  <si>
    <t>"Helv"</t>
  </si>
  <si>
    <t>"button"</t>
  </si>
  <si>
    <t>"Current topic"</t>
  </si>
  <si>
    <t>"All topics"</t>
  </si>
  <si>
    <t>"OK"</t>
  </si>
  <si>
    <t>"Cancel"</t>
  </si>
  <si>
    <t>END DIALOG</t>
  </si>
  <si>
    <t>SAMPLE DATA</t>
  </si>
  <si>
    <t>SAMPDATA</t>
  </si>
  <si>
    <t>{Let CURR_SCEN;@Scenariolast(@Cellpointer("Filename"))}</t>
  </si>
  <si>
    <t>; Displays Sample data, preserving existing entries</t>
  </si>
  <si>
    <t>{If @Iserr(CURR_SCEN)}{Let CURR_SCEN;"unnamed"}</t>
  </si>
  <si>
    <t>{If @Exact(CURR_SCEN;"sample")}{Branch SAMP_RESTORE}</t>
  </si>
  <si>
    <t>{Dialog DLG_SAMPLE1}</t>
  </si>
  <si>
    <t>{If RES_SAMPLE1=0}{Quit}</t>
  </si>
  <si>
    <t>{Let PREV_SCEN;CURR_SCEN}</t>
  </si>
  <si>
    <t>{UPDATE}</t>
  </si>
  <si>
    <t>{Scenario-Show "sample"}{Calc}{Quit}</t>
  </si>
  <si>
    <t>SAMP_RESTORE</t>
  </si>
  <si>
    <t>{Dialog DLG_SAMPLE2}</t>
  </si>
  <si>
    <t>{If RES_SAMPLE2=0}{Quit}</t>
  </si>
  <si>
    <t>{Scenario-Show PREV_SCEN}{Calc}{Quit}</t>
  </si>
  <si>
    <t>PREV_SCEN</t>
  </si>
  <si>
    <t>unnamed</t>
  </si>
  <si>
    <t>CURR_SCEN</t>
  </si>
  <si>
    <t>DLG_SAMPLE1</t>
  </si>
  <si>
    <t>Sample1</t>
  </si>
  <si>
    <t>"Sample Data"</t>
  </si>
  <si>
    <t>"static"</t>
  </si>
  <si>
    <t>"You can use a set of sample data to see how this SmartMaster works.  You can restore the data that is"</t>
  </si>
  <si>
    <t>"currently in this SmartMaster by clicking the Sample Data button a second time."</t>
  </si>
  <si>
    <t>DLG_SAMPLE2</t>
  </si>
  <si>
    <t>Sample2</t>
  </si>
  <si>
    <t>"Restore the data that was in this SmartMaster before you displayed the sample data?"</t>
  </si>
  <si>
    <t>KEEP DATA</t>
  </si>
  <si>
    <t>KEEPDATA</t>
  </si>
  <si>
    <t>{If @Count(SCENARIO_LIST)=@Rows(SCENARIO_LIST)-1}{Branch K_LIMIT}</t>
  </si>
  <si>
    <t>; Stores user-data in a scenario</t>
  </si>
  <si>
    <t>{Dialog DLG_KEEPDATA}</t>
  </si>
  <si>
    <t>{If RES_KEEPDATA=0}{Quit}</t>
  </si>
  <si>
    <t>{If RES_KEEPDATA=3}{Branch K_UPDATE}</t>
  </si>
  <si>
    <t>{If RES_KEEPDATA=4}{Branch K_HELP}</t>
  </si>
  <si>
    <t>{If @Length(@S(ANS_KEEPDATA))&lt;1}{Alert "To create a scenario, you must enter a scenario name. Press OK to return to the Keep Data dialog box."}{Branch KEEPDATA}</t>
  </si>
  <si>
    <t>{If 1-@Iserr(@Scenarioinfo("Creator";@Lower(@Trim(ANS_KEEPDATA))))}{Branch K_EXISTS}</t>
  </si>
  <si>
    <t>{Scenario-Create @Lower(@Trim(ANS_KEEPDATA))}</t>
  </si>
  <si>
    <t>{Let RNG_NUM;1}{K_VERSIONS}</t>
  </si>
  <si>
    <t>{Put SCENARIO_LIST;0;@Count(SCENARIO_LIST);ANS_KEEPDATA}</t>
  </si>
  <si>
    <t>{Scenario-Show @Lower(@Trim(ANS_KEEPDATA))}</t>
  </si>
  <si>
    <t>{Calc}{Return}</t>
  </si>
  <si>
    <t>K_UPDATE</t>
  </si>
  <si>
    <t>{CLEAN_LIST}{Dialog DLG_UPDDATA}</t>
  </si>
  <si>
    <t>{If ANS_UPDDATA&lt;0}{Quit}</t>
  </si>
  <si>
    <t>{If RES_UPDDATA=0}{Quit}</t>
  </si>
  <si>
    <t>{Scenario-Delete @Lower(@Trim(@Index(UPDATE_LIST;0;ANS_UPDDATA)))}</t>
  </si>
  <si>
    <t>{Scenario-Create @Lower(@Trim(@Index(UPDATE_LIST;0;ANS_UPDDATA)))}</t>
  </si>
  <si>
    <t>{Let RNG_NUM;1}{UP_EXISTING}</t>
  </si>
  <si>
    <t>{Scenario-Show @Lower(@Trim(@Index(UPDATE_LIST;0;ANS_UPDDATA)))}{Quit}</t>
  </si>
  <si>
    <t>CLEAN_LIST</t>
  </si>
  <si>
    <t>{Blank ANS_SWAPDATA}</t>
  </si>
  <si>
    <t>CLEAN_LOOP</t>
  </si>
  <si>
    <t>{If ANS_SWAPDATA&gt;@Count(UPDATE_LIST)}{Return}</t>
  </si>
  <si>
    <t>{If 1-@Iserr(@Scenarioinfo("Creator";@Lower(@Trim(@Index(SCENARIO_LIST;0;ANS_SWAPDATA)))))}{Let ANS_SWAPDATA;ANS_SWAPDATA+1}{Branch CLEAN_LOOP}</t>
  </si>
  <si>
    <t>{Recalc LIST_RNG}{Edit-Copy +LIST_RNG}{Recalc LIST_ADDR}{Edit-Paste +LIST_ADDR}</t>
  </si>
  <si>
    <t>{Branch CLEAN_LOOP}</t>
  </si>
  <si>
    <t>UP_EXISTING</t>
  </si>
  <si>
    <t>{Version-Delete +RNG_NAME;@Lower(@Trim(@Index(UPDATE_LIST;0;ANS_UPDDATA)))}</t>
  </si>
  <si>
    <t>{Version-Create +RNG_NAME;@Lower(@Trim(@Index(UPDATE_LIST;0;ANS_UPDDATA)))}</t>
  </si>
  <si>
    <t>{Scenario-Add-Version @Lower(@Trim(@Index(UPDATE_LIST;0;ANS_UPDDATA)));;+RNG_NAME;@Lower(@Trim(@Index(UPDATE_LIST;0;ANS_UPDDATA)))}</t>
  </si>
  <si>
    <t>{Let RNG_NUM;RNG_NUM+1}{Branch UP_EXISTING}</t>
  </si>
  <si>
    <t>K_HELP</t>
  </si>
  <si>
    <t>{Dialog DLG_KHELP}</t>
  </si>
  <si>
    <t>{Branch KEEPDATA}</t>
  </si>
  <si>
    <t>K_LIMIT</t>
  </si>
  <si>
    <t>{Alert +"The maximum number of "&amp;@String(@Count(SCENARIO_LIST);0)&amp;" scenarios is in use. You must delete a scenario before creating a new one."}</t>
  </si>
  <si>
    <t>K_EXISTS</t>
  </si>
  <si>
    <t>{Alert +""""&amp;@Lower(@Trim(ANS_KEEPDATA))&amp;""" already exists. Please use another scenario name."}{Branch KEEPDATA}</t>
  </si>
  <si>
    <t>K_VERSIONS</t>
  </si>
  <si>
    <t>{Version-Create +RNG_NAME;@Lower(@Trim(ANS_KEEPDATA))}</t>
  </si>
  <si>
    <t>{Scenario-Add-Version @Lower(@Trim(ANS_KEEPDATA));;+RNG_NAME;@Lower(@Trim(ANS_KEEPDATA))}</t>
  </si>
  <si>
    <t>{Let RNG_NUM;RNG_NUM+1}{Branch K_VERSIONS}</t>
  </si>
  <si>
    <t>RNG_NUM</t>
  </si>
  <si>
    <t>RNG_NAME</t>
  </si>
  <si>
    <t>DATA_11</t>
  </si>
  <si>
    <t>DLG_KEEPDATA</t>
  </si>
  <si>
    <t>KeepData</t>
  </si>
  <si>
    <t>"Keep Data"</t>
  </si>
  <si>
    <t>"edit"</t>
  </si>
  <si>
    <t>"Update..."</t>
  </si>
  <si>
    <t>"Help"</t>
  </si>
  <si>
    <t>"You can create a new scenario or update an existing scenario."</t>
  </si>
  <si>
    <t>"This SmartMaster can keep more than one set of data in this file. Each set of data you keep is called a scenario."</t>
  </si>
  <si>
    <t>"Enter a name for the new scenario:"</t>
  </si>
  <si>
    <t>DLG_UPDDATA</t>
  </si>
  <si>
    <t>Update</t>
  </si>
  <si>
    <t>"Update"</t>
  </si>
  <si>
    <t>"listbox"</t>
  </si>
  <si>
    <t>UPDATE_LIST</t>
  </si>
  <si>
    <t>"Select the scenario you want to update with the data currently in this SmartMaster."</t>
  </si>
  <si>
    <t>DLG_KHELP</t>
  </si>
  <si>
    <t>KHELP</t>
  </si>
  <si>
    <t>"Keep Data Help"</t>
  </si>
  <si>
    <t>For more information on using Version Manager to create scenarios and share information, search on "Version Manager" in Help.</t>
  </si>
  <si>
    <t>SWAP DATA</t>
  </si>
  <si>
    <t>SWAPDATA</t>
  </si>
  <si>
    <t>{CLEAN_LIST}{Dialog DLG_SWAPDATA}</t>
  </si>
  <si>
    <t>; Switches to a scenario selected by the user</t>
  </si>
  <si>
    <t>{If ANS_SWAPDATA&lt;0}{Quit}</t>
  </si>
  <si>
    <t>{If RES_SWAPDATA=0}{Quit}</t>
  </si>
  <si>
    <t>{If RES_SWAPDATA=3}{Branch DEL_SCENARIO}</t>
  </si>
  <si>
    <t>{If CURR_SCEN&lt;&gt;"unnamed"}{UPDATE}</t>
  </si>
  <si>
    <t>{If CURR_SCEN="unnamed"}{UPDUN}</t>
  </si>
  <si>
    <t>{Scenario-Show @Lower(@Trim(@Index(SCENARIO_LIST;0;ANS_SWAPDATA)))}</t>
  </si>
  <si>
    <t>{If @Scenariolast(@Cellpointer("Filename"))&lt;&gt;"-blank-"}{Quit}</t>
  </si>
  <si>
    <t>{Scenario-Delete "unnamed"}{Scenario-Create "unnamed"}</t>
  </si>
  <si>
    <t>{Let RNG_NUM;1}{UP_UNNAMED}{Scenario-Show "unnamed"}{Calc}{Quit}</t>
  </si>
  <si>
    <t>UPDUN</t>
  </si>
  <si>
    <t>{Dialog DLG_UPDUN}</t>
  </si>
  <si>
    <t>{If RES_UPDUN=3}{Quit}</t>
  </si>
  <si>
    <t>{If RES_UPDUN=1}{KEEPDATA}</t>
  </si>
  <si>
    <t>{Let RES;1}{Return}</t>
  </si>
  <si>
    <t>UP_UNNAMED</t>
  </si>
  <si>
    <t>{Version-Delete +RNG_NAME;"unnamed"}</t>
  </si>
  <si>
    <t>{Version-Create +RNG_NAME;"unnamed"}</t>
  </si>
  <si>
    <t>{Scenario-Add-Version "unnamed";;+RNG_NAME;"unnamed"}</t>
  </si>
  <si>
    <t>{Let RNG_NUM;RNG_NUM+1}{Branch UP_UNNAMED}</t>
  </si>
  <si>
    <t>LIST_RNG</t>
  </si>
  <si>
    <t>D:B255..D:B255</t>
  </si>
  <si>
    <t>LIST_ADDR</t>
  </si>
  <si>
    <t>D:B254</t>
  </si>
  <si>
    <t>RES</t>
  </si>
  <si>
    <t>DEL_SCENARIO</t>
  </si>
  <si>
    <t>{If ANS_SWAPDATA&lt;1}{Alert "The scenario named ""-Blank-"" cannot be deleted. This scenario is used to clear data from the SmartMaster and create a blank, unnamed scenario."}{Branch SWAPDATA}</t>
  </si>
  <si>
    <t>{Alert +"Delete """&amp;@Index(SCENARIO_LIST;0;ANS_SWAPDATA)&amp;""" scenario?";2;"Stop";RES}{If 1-RES}{Quit}</t>
  </si>
  <si>
    <t>{Scenario-Delete @Lower(@Trim(@Index(SCENARIO_LIST;0;ANS_SWAPDATA)))}</t>
  </si>
  <si>
    <t>{Let RNG_NUM;1}{D_VERSIONS}</t>
  </si>
  <si>
    <t>{If ANS_SWAPDATA=@Count(SCENARIO_LIST)-1}{Recalc LIST_ADDR}{Blank +LIST_ADDR}{Quit}</t>
  </si>
  <si>
    <t>{Recalc LIST_RNG}{Edit-Copy +LIST_RNG}</t>
  </si>
  <si>
    <t>{Recalc LIST_ADDR}{Edit-Paste +LIST_ADDR}</t>
  </si>
  <si>
    <t>D_VERSIONS</t>
  </si>
  <si>
    <t>{Version-Delete +RNG_NAME;@Lower(@Trim(@Index(SCENARIO_LIST;0;ANS_SWAPDATA)))}</t>
  </si>
  <si>
    <t>{Let RNG_NUM;RNG_NUM+1}{Branch D_VERSIONS}</t>
  </si>
  <si>
    <t>SCENARIO_LIST</t>
  </si>
  <si>
    <t>-Blank-</t>
  </si>
  <si>
    <t xml:space="preserve"> &lt; Blank Cell. To increase limit, 1) place cell pointer on blank cell, and 2) insert as many rows as you like.</t>
  </si>
  <si>
    <t>UPDATE</t>
  </si>
  <si>
    <t>{Let RNG_NUM;1}{Blank NO_UPDATE}{UPDATE_TEST}</t>
  </si>
  <si>
    <t>{If NO_UPDATE}{Return}</t>
  </si>
  <si>
    <t>{If @Exact(CURR_SCEN;"sample")}{Return}</t>
  </si>
  <si>
    <t>{If @Exact(CURR_SCEN;"unnamed")}{UPDATE_POST}{Return}</t>
  </si>
  <si>
    <t>{Recalc FRM_UPDSC}{Dialog DLG_UPDSC}</t>
  </si>
  <si>
    <t>{If RES_UPDSC=3}{Quit}</t>
  </si>
  <si>
    <t>{If RES_UPDSC=1}{UPDATE_POST}</t>
  </si>
  <si>
    <t>UPDATE_TEST</t>
  </si>
  <si>
    <t>{If 1-@Isrange(@@(RNG_NAME))}{Let NO_UPDATE;1}{Return}</t>
  </si>
  <si>
    <t>{If @Iserr(@Versioncurrent(@@(RNG_NAME)))}{Return}</t>
  </si>
  <si>
    <t>{Let RNG_NUM;RNG_NUM+1}{Branch UPDATE_TEST}</t>
  </si>
  <si>
    <t>UPDATE_POST</t>
  </si>
  <si>
    <t>{Version-Update +RNG_NAME;CURR_SCEN}</t>
  </si>
  <si>
    <t>UPDATE_LOOP</t>
  </si>
  <si>
    <t>{Let RNG_NUM;RNG_NUM+1}</t>
  </si>
  <si>
    <t>{If @Iserr(@Versioncurrent(@@(RNG_NAME)))}{Branch UPDATE_POST}</t>
  </si>
  <si>
    <t>{Branch UPDATE_LOOP}</t>
  </si>
  <si>
    <t>NO_UPDATE</t>
  </si>
  <si>
    <t>DLG_SWAPDATA</t>
  </si>
  <si>
    <t>SwapData</t>
  </si>
  <si>
    <t>"Swap Data"</t>
  </si>
  <si>
    <t>RES_SWAPDATA</t>
  </si>
  <si>
    <t>ANS_SWAPDATA</t>
  </si>
  <si>
    <t>"Select the scenario you want to swap into this SmartMaster."</t>
  </si>
  <si>
    <t>"Delete"</t>
  </si>
  <si>
    <t>DLG_UPDSC</t>
  </si>
  <si>
    <t>Update1</t>
  </si>
  <si>
    <t>"Update Scenario"</t>
  </si>
  <si>
    <t>"Yes"</t>
  </si>
  <si>
    <t>"No"</t>
  </si>
  <si>
    <t>DLG_UPDUN</t>
  </si>
  <si>
    <t>"The current scenario is unnamed. Assign a name and keep it?"</t>
  </si>
  <si>
    <t>SHOW MACROS</t>
  </si>
  <si>
    <t>MACRO_SHOW</t>
  </si>
  <si>
    <t>{Show-Sheets MACROS:A1}</t>
  </si>
  <si>
    <t>; Show / Hide this Macros sheet</t>
  </si>
  <si>
    <t>{Edit-Goto MACROS:A1}{Quit}</t>
  </si>
  <si>
    <t>MACRO_HIDE</t>
  </si>
  <si>
    <t>{Home}{Hide-Sheets MACROS:A1}</t>
  </si>
  <si>
    <t>{Edit-Goto INFORMATION:A1}{Quit}</t>
  </si>
  <si>
    <t>SHOW NOTES FIELDS</t>
  </si>
  <si>
    <t>NOTES_SHOW</t>
  </si>
  <si>
    <t>; Navigate to the Notes/FX fields</t>
  </si>
  <si>
    <t>{Edit-Goto NOTES_FIELDS}</t>
  </si>
  <si>
    <t>{Edit-Goto "NOTES FIELDS"}{Quit}</t>
  </si>
  <si>
    <t>PRINT MACROS</t>
  </si>
  <si>
    <t>MACRO_PRINT</t>
  </si>
  <si>
    <t>{Dialog DLG_MACPRINT}</t>
  </si>
  <si>
    <t>; Print sections of the macro sheet</t>
  </si>
  <si>
    <t>{If RES_MACROPRT=0}{Quit}</t>
  </si>
  <si>
    <t>{If ANS_MACROPRT1}{Set "Print-Range";MACROS_RANGE}{Set "Print-Orientation";"Landscape"}</t>
  </si>
  <si>
    <t>{If ANS_MACROPRT2}{Set "Print-Range";NOTES FIELDS}{Set "Print-Orientation";"Portrait"}</t>
  </si>
  <si>
    <t>{If ANS_MACROPRT3}{Set "Print-Range";RN_TABLE_RANGE}{Set "Print-Orientation";"Portrait"}</t>
  </si>
  <si>
    <t>{Set "Print-Size";"Fit-Columns"}</t>
  </si>
  <si>
    <t>DLG_MACPRINT</t>
  </si>
  <si>
    <t>MacPrint</t>
  </si>
  <si>
    <t>"Macros"</t>
  </si>
  <si>
    <t>"Notes Fields"</t>
  </si>
  <si>
    <t>"Range Name Table"</t>
  </si>
  <si>
    <t>END OF MACROS</t>
  </si>
  <si>
    <t>NOTES FIELDS</t>
  </si>
  <si>
    <t>Num_User_Scenarios</t>
  </si>
  <si>
    <t>Current_Scenario</t>
  </si>
  <si>
    <t>Invoice_Number</t>
  </si>
  <si>
    <t>Invoice_Date</t>
  </si>
  <si>
    <t>Sales_Rep</t>
  </si>
  <si>
    <t>Sold_To</t>
  </si>
  <si>
    <t>Number_Items</t>
  </si>
  <si>
    <t>Tax</t>
  </si>
  <si>
    <t>Freight</t>
  </si>
  <si>
    <t>Total</t>
  </si>
  <si>
    <t>ANS_INFOPRT</t>
  </si>
  <si>
    <t>C:L89..C:L89</t>
  </si>
  <si>
    <t>ANS_KEEPDATA</t>
  </si>
  <si>
    <t>C:L184..C:L184</t>
  </si>
  <si>
    <t>ANS_MACROPRT1</t>
  </si>
  <si>
    <t>C:L370..C:L370</t>
  </si>
  <si>
    <t>ANS_MACROPRT2</t>
  </si>
  <si>
    <t>C:L371..C:L371</t>
  </si>
  <si>
    <t>ANS_MACROPRT3</t>
  </si>
  <si>
    <t>C:L372..C:L372</t>
  </si>
  <si>
    <t>C:L315..C:L315</t>
  </si>
  <si>
    <t>ANS_UPDDATA</t>
  </si>
  <si>
    <t>C:L197..C:L197</t>
  </si>
  <si>
    <t>C:B38..C:B38</t>
  </si>
  <si>
    <t>C:B46..C:B46</t>
  </si>
  <si>
    <t>C:B41..C:B41</t>
  </si>
  <si>
    <t>C:B151..C:B151</t>
  </si>
  <si>
    <t>C:B152..C:B152</t>
  </si>
  <si>
    <t>C:B110..C:B110</t>
  </si>
  <si>
    <t>DATA_01</t>
  </si>
  <si>
    <t>B:B2..B:B5</t>
  </si>
  <si>
    <t>DATA_02</t>
  </si>
  <si>
    <t>B:E4..B:E5</t>
  </si>
  <si>
    <t>DATA_03</t>
  </si>
  <si>
    <t>B:B7..B:B10</t>
  </si>
  <si>
    <t>DATA_04</t>
  </si>
  <si>
    <t>B:B13..B:B16</t>
  </si>
  <si>
    <t>DATA_05</t>
  </si>
  <si>
    <t>B:I7..B:I15</t>
  </si>
  <si>
    <t>DATA_06</t>
  </si>
  <si>
    <t>B:B19..B:C32</t>
  </si>
  <si>
    <t>DATA_07</t>
  </si>
  <si>
    <t>B:H19..B:H32</t>
  </si>
  <si>
    <t>DATA_08</t>
  </si>
  <si>
    <t>B:C38..B:C39</t>
  </si>
  <si>
    <t>DATA_09</t>
  </si>
  <si>
    <t>B:I34..B:I35</t>
  </si>
  <si>
    <t>DATA_10</t>
  </si>
  <si>
    <t>B:F38..B:F41</t>
  </si>
  <si>
    <t>C:B240..C:B240</t>
  </si>
  <si>
    <t>C:B86..C:B86</t>
  </si>
  <si>
    <t>C:B181..C:B181</t>
  </si>
  <si>
    <t>C:B203..C:B203</t>
  </si>
  <si>
    <t>C:B367..C:B367</t>
  </si>
  <si>
    <t>DLG_PERSONAL</t>
  </si>
  <si>
    <t>C:B380..C:B380</t>
  </si>
  <si>
    <t>C:B112..C:B112</t>
  </si>
  <si>
    <t>C:B121..C:B121</t>
  </si>
  <si>
    <t>C:B312..C:B312</t>
  </si>
  <si>
    <t>C:B194..C:B194</t>
  </si>
  <si>
    <t>C:B322..C:B322</t>
  </si>
  <si>
    <t>C:B331..C:B331</t>
  </si>
  <si>
    <t>C:B249..C:B249</t>
  </si>
  <si>
    <t>FRM_UPDSC</t>
  </si>
  <si>
    <t>C:I325..C:I325</t>
  </si>
  <si>
    <t>INFORMATION</t>
  </si>
  <si>
    <t>D:A1..D:A1</t>
  </si>
  <si>
    <t>INFO_ABOUT</t>
  </si>
  <si>
    <t>D:A333..D:A333</t>
  </si>
  <si>
    <t>INFO_CONVENTION</t>
  </si>
  <si>
    <t>D:A227..D:A227</t>
  </si>
  <si>
    <t>C:B67..C:B67</t>
  </si>
  <si>
    <t>C:B77..C:C82</t>
  </si>
  <si>
    <t>INFO_NOTESFX</t>
  </si>
  <si>
    <t>D:A285..D:A285</t>
  </si>
  <si>
    <t>INFO_OVERVIEW</t>
  </si>
  <si>
    <t>D:A60..D:A60</t>
  </si>
  <si>
    <t>C:B49..C:B49</t>
  </si>
  <si>
    <t>INFO_STEPS</t>
  </si>
  <si>
    <t>D:A107..D:A107</t>
  </si>
  <si>
    <t>INFO_TIPS</t>
  </si>
  <si>
    <t>D:A168..D:A168</t>
  </si>
  <si>
    <t>C:B84..C:B84</t>
  </si>
  <si>
    <t>D:B335..D:H347</t>
  </si>
  <si>
    <t>D:B232..D:H243</t>
  </si>
  <si>
    <t>D:B287..D:H297</t>
  </si>
  <si>
    <t>D:B62..D:H67</t>
  </si>
  <si>
    <t>D:B109..D:H129</t>
  </si>
  <si>
    <t>D:B170..D:H186</t>
  </si>
  <si>
    <t>B:A1..B:A1</t>
  </si>
  <si>
    <t>C:B130..C:B130</t>
  </si>
  <si>
    <t>C:B170..C:B170</t>
  </si>
  <si>
    <t>C:B164..C:B164</t>
  </si>
  <si>
    <t>C:B167..C:B167</t>
  </si>
  <si>
    <t>C:B143..C:B143</t>
  </si>
  <si>
    <t>C:B172..C:B172</t>
  </si>
  <si>
    <t>C:B237..C:B237</t>
  </si>
  <si>
    <t>C:B236..C:B236</t>
  </si>
  <si>
    <t>MACROS</t>
  </si>
  <si>
    <t>C:A1..C:A1</t>
  </si>
  <si>
    <t>MACROS_RANGE</t>
  </si>
  <si>
    <t>C:A3..C:L397</t>
  </si>
  <si>
    <t>C:B344..C:B344</t>
  </si>
  <si>
    <t>C:B353..C:B353</t>
  </si>
  <si>
    <t>C:B341..C:B341</t>
  </si>
  <si>
    <t>C:A435..C:B444</t>
  </si>
  <si>
    <t>NOTES_FIELDS</t>
  </si>
  <si>
    <t>C:A433..C:A433</t>
  </si>
  <si>
    <t>C:B348..C:B348</t>
  </si>
  <si>
    <t>C:B310..C:B310</t>
  </si>
  <si>
    <t>PERSONALIZE</t>
  </si>
  <si>
    <t>C:B378..C:B378</t>
  </si>
  <si>
    <t>C:B109..C:B109</t>
  </si>
  <si>
    <t>C:B238..C:B238</t>
  </si>
  <si>
    <t>RES_INFOPRT</t>
  </si>
  <si>
    <t>C:L87..C:L87</t>
  </si>
  <si>
    <t>RES_KEEPDATA</t>
  </si>
  <si>
    <t>C:L182..C:L182</t>
  </si>
  <si>
    <t>RES_MACROPRT</t>
  </si>
  <si>
    <t>C:L368..C:L368</t>
  </si>
  <si>
    <t>RES_SAMPLE1</t>
  </si>
  <si>
    <t>C:L113..C:L113</t>
  </si>
  <si>
    <t>RES_SAMPLE2</t>
  </si>
  <si>
    <t>C:L122..C:L122</t>
  </si>
  <si>
    <t>C:L313..C:L313</t>
  </si>
  <si>
    <t>RES_UPDDATA</t>
  </si>
  <si>
    <t>C:L195..C:L195</t>
  </si>
  <si>
    <t>RES_UPDSC</t>
  </si>
  <si>
    <t>C:L323..C:L323</t>
  </si>
  <si>
    <t>RES_UPDUN</t>
  </si>
  <si>
    <t>C:L332..C:L332</t>
  </si>
  <si>
    <t>C:B179..C:B179</t>
  </si>
  <si>
    <t>C:B178..C:B178</t>
  </si>
  <si>
    <t>RN_TABLE</t>
  </si>
  <si>
    <t>C:A482..C:A482</t>
  </si>
  <si>
    <t>RN_TABLE_RANGE</t>
  </si>
  <si>
    <t>C:A483..C:B592</t>
  </si>
  <si>
    <t>C:B96..C:B96</t>
  </si>
  <si>
    <t>C:B105..C:B105</t>
  </si>
  <si>
    <t>C:B254..C:B287</t>
  </si>
  <si>
    <t>SHEET_RANGE</t>
  </si>
  <si>
    <t>B:B2..B:I42</t>
  </si>
  <si>
    <t>C:B30..C:B30</t>
  </si>
  <si>
    <t>SUBTOTAL</t>
  </si>
  <si>
    <t>B:I33..B:I33</t>
  </si>
  <si>
    <t>C:B211..C:B211</t>
  </si>
  <si>
    <t>TABLE_CONTENT</t>
  </si>
  <si>
    <t>A:A1..A:A1</t>
  </si>
  <si>
    <t>C:B289..C:B289</t>
  </si>
  <si>
    <t>C:B255..C:B287</t>
  </si>
  <si>
    <t>C:B304..C:B304</t>
  </si>
  <si>
    <t>C:B303..C:B303</t>
  </si>
  <si>
    <t>C:B298..C:B298</t>
  </si>
  <si>
    <t>C:B224..C:B224</t>
  </si>
  <si>
    <t>C:B75..C:B75</t>
  </si>
  <si>
    <t>C:B157..C:B157</t>
  </si>
  <si>
    <t>C:B229..C:B229</t>
  </si>
  <si>
    <t>C:B25..C:B25</t>
  </si>
  <si>
    <t>C:B24..C:B24</t>
  </si>
  <si>
    <t>C:B27..C:B27</t>
  </si>
  <si>
    <t>C:B14..C:B14</t>
  </si>
  <si>
    <t>C:B16..C:D19</t>
  </si>
  <si>
    <t>C:B22..C:B22</t>
  </si>
  <si>
    <t>C:B9..C:B9</t>
  </si>
  <si>
    <t>C:B4..C:B4</t>
  </si>
  <si>
    <t>Index</t>
  </si>
  <si>
    <t>Click a button to go to a subject.</t>
  </si>
  <si>
    <t>Subject</t>
  </si>
  <si>
    <t>Overview</t>
  </si>
  <si>
    <t>General information about this SmartMaster.</t>
  </si>
  <si>
    <t>Steps</t>
  </si>
  <si>
    <t>Procedures to use this SmartMaster.</t>
  </si>
  <si>
    <t>Tips</t>
  </si>
  <si>
    <t>Helpful hints for using this SmartMaster.</t>
  </si>
  <si>
    <t>Conventions</t>
  </si>
  <si>
    <t>Details on conventions used in this SmartMaster.</t>
  </si>
  <si>
    <t>Notes/FX Enabling</t>
  </si>
  <si>
    <t>Description of Notes/FX and available fields.</t>
  </si>
  <si>
    <t>Macros</t>
  </si>
  <si>
    <t>Individual macro commands and their descriptions used</t>
  </si>
  <si>
    <t>in this SmartMaster.</t>
  </si>
  <si>
    <t>About</t>
  </si>
  <si>
    <t>Information about the developer of this SmartMaster.</t>
  </si>
  <si>
    <t>Overview: Invoice SmartMaster</t>
  </si>
  <si>
    <t>All cash flow starts with an invoice. Using the Invoice SmartMaster you can keep track of all goods shipped</t>
  </si>
  <si>
    <t>and services rendered and track all associated costs.  To use it, simply fill in the shaded areas.</t>
  </si>
  <si>
    <t>Step: Using the Invoice SmartMaster</t>
  </si>
  <si>
    <t>1. Enter the information about the customer that you are billing.</t>
  </si>
  <si>
    <t>2. Enter the information about where the goods are being shipped.</t>
  </si>
  <si>
    <t>3. Enter invoice-specific information such as the invoice number, the invoice date, and so on.</t>
  </si>
  <si>
    <t>4. Enter all of the line items.</t>
  </si>
  <si>
    <t xml:space="preserve">5. Enter the sales tax information by entering a number or a formula. </t>
  </si>
  <si>
    <t xml:space="preserve">    For example, enter +SUBTOTAL*.05 to compute a 5% sales tax.</t>
  </si>
  <si>
    <t>_x0007_ Make sure that you enter an amount in the quantity column for each line item.</t>
  </si>
  <si>
    <t xml:space="preserve">_x0007_ If you send repeat invoices to customers, use a previous invoice or "Keep Data" to streamline the data </t>
  </si>
  <si>
    <t xml:space="preserve">  entry process.</t>
  </si>
  <si>
    <t>_x0007_ Many companies will not pay invoices unless the credit terms are clearly defined, so be sure to state</t>
  </si>
  <si>
    <t xml:space="preserve">   the terms to which you and your customer have agreed.</t>
  </si>
  <si>
    <t xml:space="preserve">_x0007_ If you need more than one line for a description, make sure you enter the quantity and the price on </t>
  </si>
  <si>
    <t xml:space="preserve">  the same row, or you may get an incorrect answer.</t>
  </si>
  <si>
    <t>_x0007_ The cell where tax is entered is unprotected so that you can enter any tax as a value, or enter a formula</t>
  </si>
  <si>
    <t xml:space="preserve">   that calculates a tax, as your state may require one.</t>
  </si>
  <si>
    <t>Cell Types</t>
  </si>
  <si>
    <t>Shaded cells are data entry areas. Outlined cells contain formulas that are automatically computed.</t>
  </si>
  <si>
    <t>Printing</t>
  </si>
  <si>
    <t>All forms print in portrait orientation.</t>
  </si>
  <si>
    <t>Dates</t>
  </si>
  <si>
    <t>Enter the date as MM/DD/YY.</t>
  </si>
  <si>
    <t>Using this SmartMaster with Notes/FX</t>
  </si>
  <si>
    <t>Notes/FX lets you exchange data between applications by embedding the data as an object in a Notes form.</t>
  </si>
  <si>
    <t>In 1-2-3, the range called "Notes Fields" can be made available to Notes for exchanging data between Notes</t>
  </si>
  <si>
    <t xml:space="preserve">and the spreadsheet. </t>
  </si>
  <si>
    <t>This SmartMaster contains fields that can be used for Notes/FX applications. To see the range named</t>
  </si>
  <si>
    <t>"Notes Fields," click on the Notes Fields button. For more information about using Notes/FX, see the Notes</t>
  </si>
  <si>
    <t>documentation.</t>
  </si>
  <si>
    <t>About this SmartMaster</t>
  </si>
  <si>
    <t>This SmartMaster was developed by KMT Software, Inc. KMT Software is the developer of several</t>
  </si>
  <si>
    <t>add-on products that are marketed under the Lotus name through Lotus Selects. KMT Software has</t>
  </si>
  <si>
    <t>worked closely with Lotus to develop the Lotus SmartMaster Collection for 1-2-3 Release 5, a</t>
  </si>
  <si>
    <t xml:space="preserve">collection of dozens of additional SmartMaster templates. The Lotus SmartMaster Collection for </t>
  </si>
  <si>
    <t xml:space="preserve">1-2-3 Release 5 includes SmartMaster templates to help you manage your business as well as your </t>
  </si>
  <si>
    <t>personal planning and finances.</t>
  </si>
  <si>
    <t>To order or learn m</t>
  </si>
  <si>
    <t>MAKE  CHECKS PAYABLE TO:</t>
  </si>
  <si>
    <t>Administrative Assistant</t>
  </si>
  <si>
    <t>Tax 6.75%</t>
  </si>
  <si>
    <t>Call     252 354 3307</t>
  </si>
  <si>
    <t>our cost</t>
  </si>
  <si>
    <t>Watts LF009M2QT 1 inch (must be ordered)</t>
  </si>
  <si>
    <t>Watts LF009M2QT 2 inch (must be ordered)</t>
  </si>
  <si>
    <t>IMPORTANT!!!!</t>
  </si>
  <si>
    <t xml:space="preserve">TO PICK UP PURCHASED DEVICES ONCE YOU HAVE </t>
  </si>
  <si>
    <t>RECEIVED MY PAYMENT.</t>
  </si>
  <si>
    <t>CUSTOMER SIGNATURE:</t>
  </si>
  <si>
    <t>252-354-3307</t>
  </si>
  <si>
    <t>CUSTOMER NAME: _________________________________________</t>
  </si>
  <si>
    <t>Mail with your check to the above address.</t>
  </si>
  <si>
    <t>Please indicate the items you wish to purchase.</t>
  </si>
  <si>
    <t>this up yourself:</t>
  </si>
  <si>
    <t xml:space="preserve">If you will not be picking </t>
  </si>
  <si>
    <t>Wilkins 975XL 1 inch</t>
  </si>
  <si>
    <t>Wilkins 975XL 2 inch</t>
  </si>
  <si>
    <t>I GIVE PERMISSION FOR MY PLUMBER, ________________,</t>
  </si>
  <si>
    <r>
      <rPr>
        <b/>
        <sz val="14"/>
        <rFont val="Arial"/>
        <family val="2"/>
      </rPr>
      <t>Serial #:</t>
    </r>
    <r>
      <rPr>
        <sz val="14"/>
        <rFont val="Arial"/>
        <family val="2"/>
      </rPr>
      <t>__________________________</t>
    </r>
  </si>
  <si>
    <r>
      <rPr>
        <b/>
        <sz val="14"/>
        <rFont val="Arial"/>
        <family val="2"/>
      </rPr>
      <t>Signature:</t>
    </r>
    <r>
      <rPr>
        <sz val="14"/>
        <rFont val="Arial"/>
        <family val="2"/>
      </rPr>
      <t>____________________________________________</t>
    </r>
  </si>
  <si>
    <t>___________________________</t>
  </si>
  <si>
    <t>Well Cover</t>
  </si>
  <si>
    <t>Telia Galloway</t>
  </si>
  <si>
    <t xml:space="preserve"> 6.75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</si>
</sst>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&lt;=9999999]###\-####;\(###\)\ ###\-####"/>
  </numFmts>
  <fonts count="46">
    <font>
      <sz val="10"/>
      <name val="Arial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MT"/>
      <family val="2"/>
    </font>
    <font>
      <b/>
      <sz val="14"/>
      <color indexed="12"/>
      <name val="GillSans"/>
      <family val="2"/>
    </font>
    <font>
      <sz val="12"/>
      <color indexed="8"/>
      <name val="Arial MT"/>
      <family val="2"/>
    </font>
    <font>
      <sz val="10"/>
      <color indexed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2"/>
      <name val="Arial MT"/>
      <family val="2"/>
    </font>
    <font>
      <sz val="10"/>
      <color indexed="12"/>
      <name val="Arial MT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26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indexed="81"/>
      <name val="Tahoma"/>
      <family val="2"/>
    </font>
    <font>
      <sz val="10"/>
      <color rgb="FF000000"/>
      <name val="Arial"/>
      <family val="2"/>
    </font>
    <font>
      <sz val="2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26"/>
      </patternFill>
    </fill>
  </fills>
  <borders count="1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1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2" borderId="0" xfId="0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/>
    </xf>
    <xf numFmtId="0" fontId="0" fillId="2" borderId="0" xfId="0" applyFill="1" applyProtection="1"/>
    <xf numFmtId="0" fontId="1" fillId="0" borderId="2" xfId="0" applyFont="1" applyBorder="1" applyAlignment="1" applyProtection="1">
      <alignment horizontal="centerContinuous"/>
    </xf>
    <xf numFmtId="0" fontId="3" fillId="2" borderId="2" xfId="0" applyFont="1" applyFill="1" applyBorder="1" applyAlignment="1" applyProtection="1">
      <alignment horizontal="centerContinuous"/>
    </xf>
    <xf numFmtId="0" fontId="3" fillId="0" borderId="0" xfId="0" applyFont="1" applyProtection="1"/>
    <xf numFmtId="0" fontId="1" fillId="3" borderId="3" xfId="0" applyFont="1" applyFill="1" applyBorder="1" applyProtection="1"/>
    <xf numFmtId="0" fontId="5" fillId="3" borderId="3" xfId="0" applyFont="1" applyFill="1" applyBorder="1" applyProtection="1"/>
    <xf numFmtId="0" fontId="6" fillId="4" borderId="0" xfId="0" applyFont="1" applyFill="1" applyProtection="1"/>
    <xf numFmtId="0" fontId="3" fillId="4" borderId="0" xfId="0" applyFont="1" applyFill="1" applyProtection="1"/>
    <xf numFmtId="0" fontId="1" fillId="4" borderId="0" xfId="0" applyFont="1" applyFill="1" applyProtection="1"/>
    <xf numFmtId="0" fontId="6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7" fillId="4" borderId="0" xfId="0" applyFont="1" applyFill="1" applyAlignment="1" applyProtection="1">
      <alignment horizontal="left" vertical="top" wrapText="1"/>
    </xf>
    <xf numFmtId="0" fontId="7" fillId="4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Continuous"/>
    </xf>
    <xf numFmtId="0" fontId="7" fillId="3" borderId="0" xfId="0" applyFont="1" applyFill="1" applyAlignment="1" applyProtection="1">
      <alignment horizontal="centerContinuous"/>
    </xf>
    <xf numFmtId="0" fontId="7" fillId="0" borderId="0" xfId="0" applyFont="1" applyProtection="1"/>
    <xf numFmtId="0" fontId="8" fillId="2" borderId="0" xfId="0" applyFont="1" applyFill="1" applyAlignment="1" applyProtection="1">
      <alignment horizontal="centerContinuous"/>
    </xf>
    <xf numFmtId="0" fontId="9" fillId="2" borderId="0" xfId="0" applyFont="1" applyFill="1" applyAlignment="1" applyProtection="1">
      <alignment horizontal="centerContinuous"/>
    </xf>
    <xf numFmtId="0" fontId="10" fillId="0" borderId="0" xfId="0" applyFont="1" applyProtection="1">
      <protection locked="0"/>
    </xf>
    <xf numFmtId="0" fontId="13" fillId="0" borderId="0" xfId="0" applyFont="1" applyProtection="1"/>
    <xf numFmtId="0" fontId="12" fillId="0" borderId="0" xfId="0" applyFont="1" applyProtection="1"/>
    <xf numFmtId="0" fontId="14" fillId="6" borderId="0" xfId="0" applyFont="1" applyFill="1" applyAlignment="1" applyProtection="1">
      <alignment vertical="center"/>
    </xf>
    <xf numFmtId="0" fontId="15" fillId="6" borderId="0" xfId="0" applyFont="1" applyFill="1" applyProtection="1"/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right"/>
    </xf>
    <xf numFmtId="0" fontId="16" fillId="0" borderId="15" xfId="0" applyFont="1" applyBorder="1" applyProtection="1"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3" fillId="0" borderId="15" xfId="0" applyFont="1" applyBorder="1" applyProtection="1"/>
    <xf numFmtId="0" fontId="19" fillId="0" borderId="15" xfId="0" applyFont="1" applyBorder="1" applyProtection="1"/>
    <xf numFmtId="0" fontId="19" fillId="0" borderId="0" xfId="0" applyFont="1" applyProtection="1"/>
    <xf numFmtId="0" fontId="12" fillId="0" borderId="0" xfId="0" applyFont="1" applyAlignment="1" applyProtection="1">
      <alignment horizontal="left"/>
    </xf>
    <xf numFmtId="0" fontId="16" fillId="4" borderId="15" xfId="0" applyFont="1" applyFill="1" applyBorder="1" applyProtection="1">
      <protection locked="0"/>
    </xf>
    <xf numFmtId="0" fontId="20" fillId="0" borderId="0" xfId="0" applyFont="1" applyProtection="1"/>
    <xf numFmtId="0" fontId="11" fillId="0" borderId="0" xfId="0" applyFont="1" applyProtection="1"/>
    <xf numFmtId="0" fontId="11" fillId="0" borderId="15" xfId="0" applyFont="1" applyBorder="1" applyProtection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2" borderId="0" xfId="0" applyFill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3" borderId="0" xfId="0" applyFont="1" applyFill="1"/>
    <xf numFmtId="0" fontId="21" fillId="3" borderId="0" xfId="0" applyFont="1" applyFill="1"/>
    <xf numFmtId="0" fontId="0" fillId="5" borderId="0" xfId="0" applyFill="1"/>
    <xf numFmtId="0" fontId="6" fillId="5" borderId="0" xfId="0" applyFont="1" applyFill="1"/>
    <xf numFmtId="0" fontId="1" fillId="5" borderId="0" xfId="0" applyFont="1" applyFill="1"/>
    <xf numFmtId="0" fontId="6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3" borderId="0" xfId="0" applyFill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2" fillId="5" borderId="0" xfId="0" applyFont="1" applyFill="1"/>
    <xf numFmtId="0" fontId="22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1" fillId="5" borderId="0" xfId="0" applyFont="1" applyFill="1"/>
    <xf numFmtId="0" fontId="11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Continuous" vertical="center"/>
    </xf>
    <xf numFmtId="0" fontId="22" fillId="5" borderId="0" xfId="0" applyFont="1" applyFill="1" applyAlignment="1">
      <alignment horizontal="centerContinuous" vertical="center"/>
    </xf>
    <xf numFmtId="0" fontId="27" fillId="0" borderId="0" xfId="0" applyFont="1" applyProtection="1"/>
    <xf numFmtId="0" fontId="27" fillId="2" borderId="0" xfId="0" applyFont="1" applyFill="1" applyProtection="1"/>
    <xf numFmtId="0" fontId="28" fillId="2" borderId="0" xfId="0" applyFont="1" applyFill="1" applyProtection="1"/>
    <xf numFmtId="0" fontId="28" fillId="0" borderId="0" xfId="0" applyFont="1"/>
    <xf numFmtId="0" fontId="29" fillId="5" borderId="0" xfId="0" applyFont="1" applyFill="1" applyAlignment="1" applyProtection="1">
      <alignment vertical="center"/>
      <protection locked="0"/>
    </xf>
    <xf numFmtId="0" fontId="30" fillId="4" borderId="0" xfId="0" applyFont="1" applyFill="1" applyProtection="1"/>
    <xf numFmtId="0" fontId="31" fillId="4" borderId="0" xfId="0" applyFont="1" applyFill="1" applyProtection="1"/>
    <xf numFmtId="0" fontId="28" fillId="4" borderId="0" xfId="0" applyFont="1" applyFill="1" applyProtection="1"/>
    <xf numFmtId="0" fontId="27" fillId="4" borderId="0" xfId="0" applyFont="1" applyFill="1" applyProtection="1"/>
    <xf numFmtId="0" fontId="28" fillId="4" borderId="0" xfId="0" applyFont="1" applyFill="1" applyAlignment="1" applyProtection="1">
      <alignment vertical="center"/>
    </xf>
    <xf numFmtId="0" fontId="32" fillId="4" borderId="0" xfId="0" applyFont="1" applyFill="1" applyAlignment="1" applyProtection="1">
      <alignment horizontal="right" vertical="center"/>
    </xf>
    <xf numFmtId="0" fontId="33" fillId="5" borderId="0" xfId="0" applyFont="1" applyFill="1" applyProtection="1">
      <protection locked="0"/>
    </xf>
    <xf numFmtId="0" fontId="33" fillId="4" borderId="0" xfId="0" applyFont="1" applyFill="1" applyProtection="1">
      <protection locked="0"/>
    </xf>
    <xf numFmtId="0" fontId="33" fillId="8" borderId="0" xfId="0" applyFont="1" applyFill="1" applyProtection="1">
      <protection locked="0"/>
    </xf>
    <xf numFmtId="164" fontId="33" fillId="5" borderId="0" xfId="0" applyNumberFormat="1" applyFont="1" applyFill="1" applyProtection="1">
      <protection locked="0"/>
    </xf>
    <xf numFmtId="0" fontId="28" fillId="0" borderId="0" xfId="0" quotePrefix="1" applyNumberFormat="1" applyFont="1"/>
    <xf numFmtId="0" fontId="28" fillId="4" borderId="0" xfId="0" applyFont="1" applyFill="1" applyBorder="1" applyProtection="1"/>
    <xf numFmtId="0" fontId="33" fillId="8" borderId="0" xfId="0" applyFont="1" applyFill="1" applyBorder="1" applyProtection="1">
      <protection locked="0"/>
    </xf>
    <xf numFmtId="0" fontId="33" fillId="4" borderId="0" xfId="0" applyFont="1" applyFill="1" applyBorder="1" applyProtection="1">
      <protection locked="0"/>
    </xf>
    <xf numFmtId="0" fontId="33" fillId="5" borderId="4" xfId="0" applyFont="1" applyFill="1" applyBorder="1" applyProtection="1">
      <protection locked="0"/>
    </xf>
    <xf numFmtId="0" fontId="34" fillId="8" borderId="0" xfId="0" quotePrefix="1" applyFont="1" applyFill="1" applyBorder="1" applyProtection="1">
      <protection locked="0"/>
    </xf>
    <xf numFmtId="0" fontId="28" fillId="4" borderId="18" xfId="0" applyFont="1" applyFill="1" applyBorder="1" applyProtection="1">
      <protection locked="0"/>
    </xf>
    <xf numFmtId="0" fontId="33" fillId="5" borderId="4" xfId="0" quotePrefix="1" applyFont="1" applyFill="1" applyBorder="1" applyAlignment="1" applyProtection="1">
      <alignment horizontal="left"/>
      <protection locked="0"/>
    </xf>
    <xf numFmtId="0" fontId="33" fillId="7" borderId="4" xfId="0" quotePrefix="1" applyFont="1" applyFill="1" applyBorder="1" applyProtection="1">
      <protection locked="0"/>
    </xf>
    <xf numFmtId="0" fontId="35" fillId="8" borderId="0" xfId="0" applyFont="1" applyFill="1" applyBorder="1" applyProtection="1">
      <protection locked="0"/>
    </xf>
    <xf numFmtId="0" fontId="28" fillId="0" borderId="0" xfId="0" applyFont="1" applyBorder="1"/>
    <xf numFmtId="0" fontId="35" fillId="10" borderId="0" xfId="0" applyFont="1" applyFill="1" applyBorder="1" applyProtection="1"/>
    <xf numFmtId="0" fontId="34" fillId="9" borderId="0" xfId="0" applyFont="1" applyFill="1" applyBorder="1" applyProtection="1"/>
    <xf numFmtId="0" fontId="28" fillId="11" borderId="0" xfId="0" applyFont="1" applyFill="1" applyBorder="1" applyProtection="1">
      <protection locked="0"/>
    </xf>
    <xf numFmtId="0" fontId="34" fillId="4" borderId="0" xfId="0" applyFont="1" applyFill="1" applyBorder="1" applyProtection="1">
      <protection locked="0"/>
    </xf>
    <xf numFmtId="0" fontId="34" fillId="8" borderId="0" xfId="0" applyFont="1" applyFill="1" applyBorder="1" applyProtection="1">
      <protection locked="0"/>
    </xf>
    <xf numFmtId="0" fontId="28" fillId="0" borderId="0" xfId="0" applyFont="1" applyFill="1" applyProtection="1"/>
    <xf numFmtId="0" fontId="27" fillId="0" borderId="0" xfId="0" applyFont="1" applyAlignment="1" applyProtection="1">
      <alignment horizontal="left"/>
    </xf>
    <xf numFmtId="0" fontId="36" fillId="0" borderId="0" xfId="0" applyFont="1" applyProtection="1"/>
    <xf numFmtId="0" fontId="37" fillId="2" borderId="14" xfId="0" applyFont="1" applyFill="1" applyBorder="1" applyAlignment="1" applyProtection="1">
      <alignment horizontal="center" vertical="center"/>
    </xf>
    <xf numFmtId="0" fontId="37" fillId="2" borderId="9" xfId="0" applyFont="1" applyFill="1" applyBorder="1" applyAlignment="1" applyProtection="1">
      <alignment horizontal="centerContinuous" vertical="center"/>
    </xf>
    <xf numFmtId="0" fontId="36" fillId="2" borderId="10" xfId="0" applyFont="1" applyFill="1" applyBorder="1" applyAlignment="1" applyProtection="1">
      <alignment horizontal="centerContinuous"/>
    </xf>
    <xf numFmtId="0" fontId="27" fillId="2" borderId="10" xfId="0" applyFont="1" applyFill="1" applyBorder="1" applyAlignment="1" applyProtection="1">
      <alignment horizontal="centerContinuous"/>
    </xf>
    <xf numFmtId="0" fontId="27" fillId="2" borderId="11" xfId="0" applyFont="1" applyFill="1" applyBorder="1" applyAlignment="1" applyProtection="1">
      <alignment horizontal="centerContinuous"/>
    </xf>
    <xf numFmtId="0" fontId="38" fillId="2" borderId="14" xfId="0" applyFont="1" applyFill="1" applyBorder="1" applyAlignment="1" applyProtection="1">
      <alignment horizontal="center" vertical="center"/>
    </xf>
    <xf numFmtId="37" fontId="39" fillId="5" borderId="12" xfId="0" applyNumberFormat="1" applyFont="1" applyFill="1" applyBorder="1" applyAlignment="1" applyProtection="1">
      <alignment horizontal="center"/>
      <protection locked="0"/>
    </xf>
    <xf numFmtId="0" fontId="39" fillId="5" borderId="4" xfId="0" applyFont="1" applyFill="1" applyBorder="1" applyProtection="1">
      <protection locked="0"/>
    </xf>
    <xf numFmtId="0" fontId="40" fillId="4" borderId="0" xfId="0" applyFont="1" applyFill="1" applyProtection="1">
      <protection locked="0"/>
    </xf>
    <xf numFmtId="39" fontId="40" fillId="5" borderId="5" xfId="0" applyNumberFormat="1" applyFont="1" applyFill="1" applyBorder="1" applyProtection="1">
      <protection locked="0"/>
    </xf>
    <xf numFmtId="7" fontId="41" fillId="4" borderId="5" xfId="0" applyNumberFormat="1" applyFont="1" applyFill="1" applyBorder="1" applyProtection="1"/>
    <xf numFmtId="0" fontId="40" fillId="4" borderId="0" xfId="0" quotePrefix="1" applyFont="1" applyFill="1" applyProtection="1">
      <protection locked="0"/>
    </xf>
    <xf numFmtId="0" fontId="40" fillId="4" borderId="5" xfId="0" applyFont="1" applyFill="1" applyBorder="1" applyProtection="1">
      <protection locked="0"/>
    </xf>
    <xf numFmtId="39" fontId="40" fillId="5" borderId="5" xfId="0" quotePrefix="1" applyNumberFormat="1" applyFont="1" applyFill="1" applyBorder="1" applyAlignment="1" applyProtection="1">
      <alignment horizontal="right"/>
      <protection locked="0"/>
    </xf>
    <xf numFmtId="39" fontId="41" fillId="4" borderId="5" xfId="0" quotePrefix="1" applyNumberFormat="1" applyFont="1" applyFill="1" applyBorder="1" applyAlignment="1" applyProtection="1">
      <alignment horizontal="right"/>
    </xf>
    <xf numFmtId="39" fontId="40" fillId="5" borderId="5" xfId="0" quotePrefix="1" applyNumberFormat="1" applyFont="1" applyFill="1" applyBorder="1" applyProtection="1">
      <protection locked="0"/>
    </xf>
    <xf numFmtId="39" fontId="41" fillId="4" borderId="5" xfId="0" applyNumberFormat="1" applyFont="1" applyFill="1" applyBorder="1" applyAlignment="1" applyProtection="1">
      <alignment horizontal="right"/>
    </xf>
    <xf numFmtId="39" fontId="41" fillId="4" borderId="5" xfId="0" applyNumberFormat="1" applyFont="1" applyFill="1" applyBorder="1" applyProtection="1"/>
    <xf numFmtId="37" fontId="33" fillId="5" borderId="13" xfId="0" applyNumberFormat="1" applyFont="1" applyFill="1" applyBorder="1" applyAlignment="1" applyProtection="1">
      <alignment horizontal="center"/>
      <protection locked="0"/>
    </xf>
    <xf numFmtId="0" fontId="33" fillId="5" borderId="6" xfId="0" applyFont="1" applyFill="1" applyBorder="1" applyProtection="1">
      <protection locked="0"/>
    </xf>
    <xf numFmtId="0" fontId="33" fillId="4" borderId="7" xfId="0" applyFont="1" applyFill="1" applyBorder="1" applyProtection="1">
      <protection locked="0"/>
    </xf>
    <xf numFmtId="0" fontId="33" fillId="0" borderId="7" xfId="0" applyFont="1" applyFill="1" applyBorder="1" applyProtection="1">
      <protection locked="0"/>
    </xf>
    <xf numFmtId="0" fontId="33" fillId="4" borderId="8" xfId="0" applyFont="1" applyFill="1" applyBorder="1" applyProtection="1">
      <protection locked="0"/>
    </xf>
    <xf numFmtId="39" fontId="33" fillId="5" borderId="8" xfId="0" applyNumberFormat="1" applyFont="1" applyFill="1" applyBorder="1" applyAlignment="1" applyProtection="1">
      <alignment horizontal="center"/>
      <protection locked="0"/>
    </xf>
    <xf numFmtId="39" fontId="28" fillId="4" borderId="8" xfId="0" applyNumberFormat="1" applyFont="1" applyFill="1" applyBorder="1" applyProtection="1"/>
    <xf numFmtId="0" fontId="35" fillId="4" borderId="4" xfId="0" applyFont="1" applyFill="1" applyBorder="1" applyProtection="1"/>
    <xf numFmtId="0" fontId="28" fillId="4" borderId="12" xfId="0" applyFont="1" applyFill="1" applyBorder="1" applyProtection="1"/>
    <xf numFmtId="39" fontId="28" fillId="4" borderId="8" xfId="0" quotePrefix="1" applyNumberFormat="1" applyFont="1" applyFill="1" applyBorder="1" applyAlignment="1" applyProtection="1">
      <alignment horizontal="right"/>
    </xf>
    <xf numFmtId="0" fontId="28" fillId="4" borderId="4" xfId="0" applyFont="1" applyFill="1" applyBorder="1" applyProtection="1"/>
    <xf numFmtId="0" fontId="28" fillId="4" borderId="4" xfId="0" quotePrefix="1" applyFont="1" applyFill="1" applyBorder="1" applyAlignment="1" applyProtection="1">
      <alignment horizontal="center"/>
    </xf>
    <xf numFmtId="39" fontId="33" fillId="8" borderId="14" xfId="0" applyNumberFormat="1" applyFont="1" applyFill="1" applyBorder="1" applyProtection="1">
      <protection locked="0"/>
    </xf>
    <xf numFmtId="0" fontId="42" fillId="0" borderId="0" xfId="0" applyFont="1" applyProtection="1"/>
    <xf numFmtId="0" fontId="28" fillId="4" borderId="6" xfId="0" applyFont="1" applyFill="1" applyBorder="1" applyProtection="1"/>
    <xf numFmtId="0" fontId="28" fillId="4" borderId="7" xfId="0" applyFont="1" applyFill="1" applyBorder="1" applyProtection="1"/>
    <xf numFmtId="0" fontId="28" fillId="4" borderId="7" xfId="0" applyFont="1" applyFill="1" applyBorder="1" applyAlignment="1" applyProtection="1">
      <alignment horizontal="centerContinuous"/>
    </xf>
    <xf numFmtId="0" fontId="35" fillId="4" borderId="6" xfId="0" applyFont="1" applyFill="1" applyBorder="1" applyProtection="1"/>
    <xf numFmtId="0" fontId="41" fillId="4" borderId="0" xfId="0" applyFont="1" applyFill="1" applyProtection="1"/>
    <xf numFmtId="0" fontId="41" fillId="4" borderId="0" xfId="0" quotePrefix="1" applyFont="1" applyFill="1" applyProtection="1"/>
    <xf numFmtId="7" fontId="41" fillId="4" borderId="16" xfId="0" quotePrefix="1" applyNumberFormat="1" applyFont="1" applyFill="1" applyBorder="1" applyAlignment="1" applyProtection="1">
      <alignment horizontal="center"/>
    </xf>
    <xf numFmtId="0" fontId="43" fillId="4" borderId="0" xfId="0" applyFont="1" applyFill="1" applyProtection="1"/>
    <xf numFmtId="0" fontId="41" fillId="10" borderId="12" xfId="0" applyFont="1" applyFill="1" applyBorder="1" applyAlignment="1" applyProtection="1">
      <alignment horizontal="center"/>
    </xf>
    <xf numFmtId="0" fontId="40" fillId="8" borderId="0" xfId="0" applyFont="1" applyFill="1" applyProtection="1">
      <protection locked="0"/>
    </xf>
    <xf numFmtId="7" fontId="41" fillId="9" borderId="17" xfId="0" applyNumberFormat="1" applyFont="1" applyFill="1" applyBorder="1" applyProtection="1"/>
    <xf numFmtId="0" fontId="28" fillId="0" borderId="0" xfId="0" applyFont="1" applyProtection="1"/>
    <xf numFmtId="0" fontId="44" fillId="4" borderId="0" xfId="0" applyFont="1" applyFill="1" applyAlignment="1" applyProtection="1">
      <alignment horizontal="centerContinuous"/>
    </xf>
    <xf numFmtId="0" fontId="27" fillId="4" borderId="0" xfId="0" applyFont="1" applyFill="1" applyAlignment="1" applyProtection="1">
      <alignment horizontal="centerContinuous"/>
    </xf>
    <xf numFmtId="0" fontId="28" fillId="0" borderId="0" xfId="0" applyFont="1" applyAlignment="1" applyProtection="1">
      <alignment horizontal="centerContinuous"/>
    </xf>
    <xf numFmtId="0" fontId="11" fillId="4" borderId="0" xfId="0" applyFont="1" applyFill="1" applyBorder="1" applyProtection="1"/>
    <xf numFmtId="0" fontId="12" fillId="4" borderId="0" xfId="0" applyFont="1" applyFill="1" applyBorder="1" applyProtection="1"/>
    <xf numFmtId="0" fontId="11" fillId="4" borderId="18" xfId="0" quotePrefix="1" applyFont="1" applyFill="1" applyBorder="1" applyProtection="1">
      <protection locked="0"/>
    </xf>
    <xf numFmtId="0" fontId="45" fillId="8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20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30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</xdr:colOff>
      <xdr:row>1</xdr:row>
      <xdr:rowOff>68580</xdr:rowOff>
    </xdr:to>
    <xdr:sp macro="" textlink="" fLocksText="0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1980" cy="289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</xdr:colOff>
          <xdr:row>6</xdr:row>
          <xdr:rowOff>7620</xdr:rowOff>
        </xdr:from>
        <xdr:to>
          <xdr:col>1</xdr:col>
          <xdr:colOff>198120</xdr:colOff>
          <xdr:row>6</xdr:row>
          <xdr:rowOff>160020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</xdr:colOff>
          <xdr:row>9</xdr:row>
          <xdr:rowOff>7620</xdr:rowOff>
        </xdr:from>
        <xdr:to>
          <xdr:col>1</xdr:col>
          <xdr:colOff>198120</xdr:colOff>
          <xdr:row>9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</xdr:colOff>
      <xdr:row>1</xdr:row>
      <xdr:rowOff>0</xdr:rowOff>
    </xdr:to>
    <xdr:sp macro="" textlink="" fLocksText="0">
      <xdr:nvSpPr>
        <xdr:cNvPr id="2052" name="Text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59080" cy="617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228600</xdr:colOff>
      <xdr:row>0</xdr:row>
      <xdr:rowOff>68580</xdr:rowOff>
    </xdr:from>
    <xdr:to>
      <xdr:col>8</xdr:col>
      <xdr:colOff>792480</xdr:colOff>
      <xdr:row>0</xdr:row>
      <xdr:rowOff>502920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rrowheads="1"/>
        </xdr:cNvSpPr>
      </xdr:nvSpPr>
      <xdr:spPr bwMode="auto">
        <a:xfrm>
          <a:off x="228600" y="68580"/>
          <a:ext cx="859536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274320</xdr:colOff>
          <xdr:row>0</xdr:row>
          <xdr:rowOff>152400</xdr:rowOff>
        </xdr:from>
        <xdr:to>
          <xdr:col>8</xdr:col>
          <xdr:colOff>38100</xdr:colOff>
          <xdr:row>0</xdr:row>
          <xdr:rowOff>411480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Keep Data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0</xdr:row>
          <xdr:rowOff>152400</xdr:rowOff>
        </xdr:from>
        <xdr:to>
          <xdr:col>8</xdr:col>
          <xdr:colOff>624840</xdr:colOff>
          <xdr:row>0</xdr:row>
          <xdr:rowOff>411480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Swap Data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152400</xdr:rowOff>
        </xdr:from>
        <xdr:to>
          <xdr:col>3</xdr:col>
          <xdr:colOff>426720</xdr:colOff>
          <xdr:row>0</xdr:row>
          <xdr:rowOff>411480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</xdr:colOff>
          <xdr:row>0</xdr:row>
          <xdr:rowOff>152400</xdr:rowOff>
        </xdr:from>
        <xdr:to>
          <xdr:col>2</xdr:col>
          <xdr:colOff>304800</xdr:colOff>
          <xdr:row>0</xdr:row>
          <xdr:rowOff>411480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99060</xdr:colOff>
          <xdr:row>0</xdr:row>
          <xdr:rowOff>152400</xdr:rowOff>
        </xdr:from>
        <xdr:to>
          <xdr:col>7</xdr:col>
          <xdr:colOff>274320</xdr:colOff>
          <xdr:row>0</xdr:row>
          <xdr:rowOff>411480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Sample Data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0</xdr:row>
          <xdr:rowOff>152400</xdr:rowOff>
        </xdr:from>
        <xdr:to>
          <xdr:col>3</xdr:col>
          <xdr:colOff>38100</xdr:colOff>
          <xdr:row>0</xdr:row>
          <xdr:rowOff>411480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Zoom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320040</xdr:colOff>
          <xdr:row>36</xdr:row>
          <xdr:rowOff>121920</xdr:rowOff>
        </xdr:from>
        <xdr:to>
          <xdr:col>12</xdr:col>
          <xdr:colOff>175260</xdr:colOff>
          <xdr:row>39</xdr:row>
          <xdr:rowOff>45720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Restore Zoom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129540</xdr:colOff>
      <xdr:row>1</xdr:row>
      <xdr:rowOff>7620</xdr:rowOff>
    </xdr:to>
    <xdr:sp macro="" textlink="" fLocksText="0">
      <xdr:nvSpPr>
        <xdr:cNvPr id="3086" name="Text 14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03960" cy="624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106680</xdr:colOff>
      <xdr:row>0</xdr:row>
      <xdr:rowOff>68580</xdr:rowOff>
    </xdr:from>
    <xdr:to>
      <xdr:col>7</xdr:col>
      <xdr:colOff>525780</xdr:colOff>
      <xdr:row>0</xdr:row>
      <xdr:rowOff>502920</xdr:rowOff>
    </xdr:to>
    <xdr:sp macro="" textlink="">
      <xdr:nvSpPr>
        <xdr:cNvPr id="3087" name="Rectangle 15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Arrowheads="1"/>
        </xdr:cNvSpPr>
      </xdr:nvSpPr>
      <xdr:spPr bwMode="auto">
        <a:xfrm>
          <a:off x="106680" y="68580"/>
          <a:ext cx="547116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998220</xdr:colOff>
          <xdr:row>0</xdr:row>
          <xdr:rowOff>152400</xdr:rowOff>
        </xdr:from>
        <xdr:to>
          <xdr:col>1</xdr:col>
          <xdr:colOff>373380</xdr:colOff>
          <xdr:row>0</xdr:row>
          <xdr:rowOff>411480</xdr:rowOff>
        </xdr:to>
        <xdr:sp macro="" textlink="">
          <xdr:nvSpPr>
            <xdr:cNvPr id="3088" name="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213360</xdr:colOff>
          <xdr:row>0</xdr:row>
          <xdr:rowOff>152400</xdr:rowOff>
        </xdr:from>
        <xdr:to>
          <xdr:col>0</xdr:col>
          <xdr:colOff>998220</xdr:colOff>
          <xdr:row>0</xdr:row>
          <xdr:rowOff>411480</xdr:rowOff>
        </xdr:to>
        <xdr:sp macro="" textlink="">
          <xdr:nvSpPr>
            <xdr:cNvPr id="3089" name="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Macros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594360</xdr:colOff>
          <xdr:row>0</xdr:row>
          <xdr:rowOff>152400</xdr:rowOff>
        </xdr:from>
        <xdr:to>
          <xdr:col>6</xdr:col>
          <xdr:colOff>289560</xdr:colOff>
          <xdr:row>0</xdr:row>
          <xdr:rowOff>411480</xdr:rowOff>
        </xdr:to>
        <xdr:sp macro="" textlink="">
          <xdr:nvSpPr>
            <xdr:cNvPr id="3090" name="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Range Name Table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289560</xdr:colOff>
          <xdr:row>0</xdr:row>
          <xdr:rowOff>152400</xdr:rowOff>
        </xdr:from>
        <xdr:to>
          <xdr:col>7</xdr:col>
          <xdr:colOff>373380</xdr:colOff>
          <xdr:row>0</xdr:row>
          <xdr:rowOff>411480</xdr:rowOff>
        </xdr:to>
        <xdr:sp macro="" textlink="">
          <xdr:nvSpPr>
            <xdr:cNvPr id="3091" name="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Notes Fields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432</xdr:row>
      <xdr:rowOff>0</xdr:rowOff>
    </xdr:from>
    <xdr:to>
      <xdr:col>1</xdr:col>
      <xdr:colOff>129540</xdr:colOff>
      <xdr:row>433</xdr:row>
      <xdr:rowOff>7620</xdr:rowOff>
    </xdr:to>
    <xdr:sp macro="" textlink="" fLocksText="0">
      <xdr:nvSpPr>
        <xdr:cNvPr id="3092" name="Text 20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0" y="70035420"/>
          <a:ext cx="1203960" cy="624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0</xdr:colOff>
      <xdr:row>481</xdr:row>
      <xdr:rowOff>0</xdr:rowOff>
    </xdr:from>
    <xdr:to>
      <xdr:col>1</xdr:col>
      <xdr:colOff>129540</xdr:colOff>
      <xdr:row>482</xdr:row>
      <xdr:rowOff>7620</xdr:rowOff>
    </xdr:to>
    <xdr:sp macro="" textlink="" fLocksText="0">
      <xdr:nvSpPr>
        <xdr:cNvPr id="3093" name="Text 2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0" y="78699360"/>
          <a:ext cx="1203960" cy="624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106680</xdr:colOff>
      <xdr:row>432</xdr:row>
      <xdr:rowOff>68580</xdr:rowOff>
    </xdr:from>
    <xdr:to>
      <xdr:col>7</xdr:col>
      <xdr:colOff>533400</xdr:colOff>
      <xdr:row>432</xdr:row>
      <xdr:rowOff>502920</xdr:rowOff>
    </xdr:to>
    <xdr:sp macro="" textlink="">
      <xdr:nvSpPr>
        <xdr:cNvPr id="3094" name="Rectangle 22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>
          <a:spLocks noChangeArrowheads="1"/>
        </xdr:cNvSpPr>
      </xdr:nvSpPr>
      <xdr:spPr bwMode="auto">
        <a:xfrm>
          <a:off x="106680" y="70104000"/>
          <a:ext cx="547878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106680</xdr:colOff>
      <xdr:row>481</xdr:row>
      <xdr:rowOff>68580</xdr:rowOff>
    </xdr:from>
    <xdr:to>
      <xdr:col>7</xdr:col>
      <xdr:colOff>533400</xdr:colOff>
      <xdr:row>481</xdr:row>
      <xdr:rowOff>502920</xdr:rowOff>
    </xdr:to>
    <xdr:sp macro="" textlink="">
      <xdr:nvSpPr>
        <xdr:cNvPr id="3095" name="Rectangle 23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>
          <a:spLocks noChangeArrowheads="1"/>
        </xdr:cNvSpPr>
      </xdr:nvSpPr>
      <xdr:spPr bwMode="auto">
        <a:xfrm>
          <a:off x="106680" y="78767940"/>
          <a:ext cx="547878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</xdr:colOff>
          <xdr:row>481</xdr:row>
          <xdr:rowOff>152400</xdr:rowOff>
        </xdr:from>
        <xdr:to>
          <xdr:col>0</xdr:col>
          <xdr:colOff>899160</xdr:colOff>
          <xdr:row>481</xdr:row>
          <xdr:rowOff>449580</xdr:rowOff>
        </xdr:to>
        <xdr:sp macro="" textlink="">
          <xdr:nvSpPr>
            <xdr:cNvPr id="3096" name="Butto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899160</xdr:colOff>
          <xdr:row>481</xdr:row>
          <xdr:rowOff>152400</xdr:rowOff>
        </xdr:from>
        <xdr:to>
          <xdr:col>1</xdr:col>
          <xdr:colOff>220980</xdr:colOff>
          <xdr:row>481</xdr:row>
          <xdr:rowOff>449580</xdr:rowOff>
        </xdr:to>
        <xdr:sp macro="" textlink="">
          <xdr:nvSpPr>
            <xdr:cNvPr id="3097" name="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481</xdr:row>
          <xdr:rowOff>152400</xdr:rowOff>
        </xdr:from>
        <xdr:to>
          <xdr:col>7</xdr:col>
          <xdr:colOff>373380</xdr:colOff>
          <xdr:row>481</xdr:row>
          <xdr:rowOff>449580</xdr:rowOff>
        </xdr:to>
        <xdr:sp macro="" textlink="">
          <xdr:nvSpPr>
            <xdr:cNvPr id="3098" name="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Macros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</xdr:colOff>
          <xdr:row>432</xdr:row>
          <xdr:rowOff>152400</xdr:rowOff>
        </xdr:from>
        <xdr:to>
          <xdr:col>0</xdr:col>
          <xdr:colOff>899160</xdr:colOff>
          <xdr:row>432</xdr:row>
          <xdr:rowOff>449580</xdr:rowOff>
        </xdr:to>
        <xdr:sp macro="" textlink="">
          <xdr:nvSpPr>
            <xdr:cNvPr id="3099" name="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899160</xdr:colOff>
          <xdr:row>432</xdr:row>
          <xdr:rowOff>152400</xdr:rowOff>
        </xdr:from>
        <xdr:to>
          <xdr:col>1</xdr:col>
          <xdr:colOff>220980</xdr:colOff>
          <xdr:row>432</xdr:row>
          <xdr:rowOff>449580</xdr:rowOff>
        </xdr:to>
        <xdr:sp macro="" textlink="">
          <xdr:nvSpPr>
            <xdr:cNvPr id="3100" name="Butto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432</xdr:row>
          <xdr:rowOff>152400</xdr:rowOff>
        </xdr:from>
        <xdr:to>
          <xdr:col>7</xdr:col>
          <xdr:colOff>373380</xdr:colOff>
          <xdr:row>432</xdr:row>
          <xdr:rowOff>449580</xdr:rowOff>
        </xdr:to>
        <xdr:sp macro="" textlink="">
          <xdr:nvSpPr>
            <xdr:cNvPr id="3101" name="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Macros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219</xdr:row>
      <xdr:rowOff>68580</xdr:rowOff>
    </xdr:from>
    <xdr:to>
      <xdr:col>1</xdr:col>
      <xdr:colOff>7620</xdr:colOff>
      <xdr:row>221</xdr:row>
      <xdr:rowOff>76200</xdr:rowOff>
    </xdr:to>
    <xdr:sp macro="" textlink="">
      <xdr:nvSpPr>
        <xdr:cNvPr id="4126" name="Rectangle 30">
          <a:extLst>
            <a:ext uri="{FF2B5EF4-FFF2-40B4-BE49-F238E27FC236}">
              <a16:creationId xmlns:a16="http://schemas.microsoft.com/office/drawing/2014/main" id="{00000000-0008-0000-0400-00001E100000}"/>
            </a:ext>
          </a:extLst>
        </xdr:cNvPr>
        <xdr:cNvSpPr>
          <a:spLocks noChangeArrowheads="1"/>
        </xdr:cNvSpPr>
      </xdr:nvSpPr>
      <xdr:spPr bwMode="auto">
        <a:xfrm>
          <a:off x="0" y="36431220"/>
          <a:ext cx="25908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114300</xdr:rowOff>
    </xdr:to>
    <xdr:sp macro="" textlink="" fLocksText="0">
      <xdr:nvSpPr>
        <xdr:cNvPr id="4127" name="Text 31">
          <a:extLst>
            <a:ext uri="{FF2B5EF4-FFF2-40B4-BE49-F238E27FC236}">
              <a16:creationId xmlns:a16="http://schemas.microsoft.com/office/drawing/2014/main" id="{00000000-0008-0000-0400-00001F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3434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6</xdr:row>
          <xdr:rowOff>7620</xdr:rowOff>
        </xdr:from>
        <xdr:to>
          <xdr:col>3</xdr:col>
          <xdr:colOff>198120</xdr:colOff>
          <xdr:row>6</xdr:row>
          <xdr:rowOff>160020</xdr:rowOff>
        </xdr:to>
        <xdr:sp macro="" textlink="">
          <xdr:nvSpPr>
            <xdr:cNvPr id="4128" name="Button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59</xdr:row>
      <xdr:rowOff>0</xdr:rowOff>
    </xdr:from>
    <xdr:to>
      <xdr:col>1</xdr:col>
      <xdr:colOff>137160</xdr:colOff>
      <xdr:row>60</xdr:row>
      <xdr:rowOff>45720</xdr:rowOff>
    </xdr:to>
    <xdr:sp macro="" textlink="" fLocksText="0">
      <xdr:nvSpPr>
        <xdr:cNvPr id="4129" name="Text 33">
          <a:extLst>
            <a:ext uri="{FF2B5EF4-FFF2-40B4-BE49-F238E27FC236}">
              <a16:creationId xmlns:a16="http://schemas.microsoft.com/office/drawing/2014/main" id="{00000000-0008-0000-0400-000021100000}"/>
            </a:ext>
          </a:extLst>
        </xdr:cNvPr>
        <xdr:cNvSpPr txBox="1">
          <a:spLocks noChangeArrowheads="1"/>
        </xdr:cNvSpPr>
      </xdr:nvSpPr>
      <xdr:spPr bwMode="auto">
        <a:xfrm>
          <a:off x="0" y="9022080"/>
          <a:ext cx="38862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213360</xdr:colOff>
      <xdr:row>59</xdr:row>
      <xdr:rowOff>68580</xdr:rowOff>
    </xdr:from>
    <xdr:to>
      <xdr:col>8</xdr:col>
      <xdr:colOff>7620</xdr:colOff>
      <xdr:row>59</xdr:row>
      <xdr:rowOff>502920</xdr:rowOff>
    </xdr:to>
    <xdr:sp macro="" textlink="">
      <xdr:nvSpPr>
        <xdr:cNvPr id="4130" name="Rectangle 34">
          <a:extLst>
            <a:ext uri="{FF2B5EF4-FFF2-40B4-BE49-F238E27FC236}">
              <a16:creationId xmlns:a16="http://schemas.microsoft.com/office/drawing/2014/main" id="{00000000-0008-0000-0400-000022100000}"/>
            </a:ext>
          </a:extLst>
        </xdr:cNvPr>
        <xdr:cNvSpPr>
          <a:spLocks noChangeArrowheads="1"/>
        </xdr:cNvSpPr>
      </xdr:nvSpPr>
      <xdr:spPr bwMode="auto">
        <a:xfrm>
          <a:off x="213360" y="9090660"/>
          <a:ext cx="523494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59</xdr:row>
          <xdr:rowOff>144780</xdr:rowOff>
        </xdr:from>
        <xdr:to>
          <xdr:col>5</xdr:col>
          <xdr:colOff>472440</xdr:colOff>
          <xdr:row>59</xdr:row>
          <xdr:rowOff>411480</xdr:rowOff>
        </xdr:to>
        <xdr:sp macro="" textlink="">
          <xdr:nvSpPr>
            <xdr:cNvPr id="4131" name="Butto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59</xdr:row>
          <xdr:rowOff>144780</xdr:rowOff>
        </xdr:from>
        <xdr:to>
          <xdr:col>4</xdr:col>
          <xdr:colOff>411480</xdr:colOff>
          <xdr:row>59</xdr:row>
          <xdr:rowOff>411480</xdr:rowOff>
        </xdr:to>
        <xdr:sp macro="" textlink="">
          <xdr:nvSpPr>
            <xdr:cNvPr id="4132" name="Button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Invoice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411480</xdr:colOff>
          <xdr:row>59</xdr:row>
          <xdr:rowOff>144780</xdr:rowOff>
        </xdr:from>
        <xdr:to>
          <xdr:col>5</xdr:col>
          <xdr:colOff>106680</xdr:colOff>
          <xdr:row>59</xdr:row>
          <xdr:rowOff>411480</xdr:rowOff>
        </xdr:to>
        <xdr:sp macro="" textlink="">
          <xdr:nvSpPr>
            <xdr:cNvPr id="4133" name="Button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 Index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106</xdr:row>
      <xdr:rowOff>0</xdr:rowOff>
    </xdr:from>
    <xdr:to>
      <xdr:col>1</xdr:col>
      <xdr:colOff>137160</xdr:colOff>
      <xdr:row>107</xdr:row>
      <xdr:rowOff>45720</xdr:rowOff>
    </xdr:to>
    <xdr:sp macro="" textlink="" fLocksText="0">
      <xdr:nvSpPr>
        <xdr:cNvPr id="4134" name="Text 38">
          <a:extLst>
            <a:ext uri="{FF2B5EF4-FFF2-40B4-BE49-F238E27FC236}">
              <a16:creationId xmlns:a16="http://schemas.microsoft.com/office/drawing/2014/main" id="{00000000-0008-0000-0400-000026100000}"/>
            </a:ext>
          </a:extLst>
        </xdr:cNvPr>
        <xdr:cNvSpPr txBox="1">
          <a:spLocks noChangeArrowheads="1"/>
        </xdr:cNvSpPr>
      </xdr:nvSpPr>
      <xdr:spPr bwMode="auto">
        <a:xfrm>
          <a:off x="0" y="17312640"/>
          <a:ext cx="38862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205740</xdr:colOff>
      <xdr:row>106</xdr:row>
      <xdr:rowOff>68580</xdr:rowOff>
    </xdr:from>
    <xdr:to>
      <xdr:col>8</xdr:col>
      <xdr:colOff>7620</xdr:colOff>
      <xdr:row>106</xdr:row>
      <xdr:rowOff>502920</xdr:rowOff>
    </xdr:to>
    <xdr:sp macro="" textlink="">
      <xdr:nvSpPr>
        <xdr:cNvPr id="4135" name="Rectangle 39">
          <a:extLst>
            <a:ext uri="{FF2B5EF4-FFF2-40B4-BE49-F238E27FC236}">
              <a16:creationId xmlns:a16="http://schemas.microsoft.com/office/drawing/2014/main" id="{00000000-0008-0000-0400-000027100000}"/>
            </a:ext>
          </a:extLst>
        </xdr:cNvPr>
        <xdr:cNvSpPr>
          <a:spLocks noChangeArrowheads="1"/>
        </xdr:cNvSpPr>
      </xdr:nvSpPr>
      <xdr:spPr bwMode="auto">
        <a:xfrm>
          <a:off x="205740" y="17381220"/>
          <a:ext cx="524256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106</xdr:row>
          <xdr:rowOff>152400</xdr:rowOff>
        </xdr:from>
        <xdr:to>
          <xdr:col>5</xdr:col>
          <xdr:colOff>480060</xdr:colOff>
          <xdr:row>106</xdr:row>
          <xdr:rowOff>419100</xdr:rowOff>
        </xdr:to>
        <xdr:sp macro="" textlink="">
          <xdr:nvSpPr>
            <xdr:cNvPr id="4136" name="Butto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106</xdr:row>
          <xdr:rowOff>152400</xdr:rowOff>
        </xdr:from>
        <xdr:to>
          <xdr:col>4</xdr:col>
          <xdr:colOff>419100</xdr:colOff>
          <xdr:row>106</xdr:row>
          <xdr:rowOff>419100</xdr:rowOff>
        </xdr:to>
        <xdr:sp macro="" textlink="">
          <xdr:nvSpPr>
            <xdr:cNvPr id="4137" name="Butto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Invoice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106</xdr:row>
          <xdr:rowOff>152400</xdr:rowOff>
        </xdr:from>
        <xdr:to>
          <xdr:col>5</xdr:col>
          <xdr:colOff>106680</xdr:colOff>
          <xdr:row>106</xdr:row>
          <xdr:rowOff>419100</xdr:rowOff>
        </xdr:to>
        <xdr:sp macro="" textlink="">
          <xdr:nvSpPr>
            <xdr:cNvPr id="4138" name="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 Index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161</xdr:row>
      <xdr:rowOff>0</xdr:rowOff>
    </xdr:from>
    <xdr:to>
      <xdr:col>1</xdr:col>
      <xdr:colOff>137160</xdr:colOff>
      <xdr:row>162</xdr:row>
      <xdr:rowOff>45720</xdr:rowOff>
    </xdr:to>
    <xdr:sp macro="" textlink="" fLocksText="0">
      <xdr:nvSpPr>
        <xdr:cNvPr id="4139" name="Text 43">
          <a:extLst>
            <a:ext uri="{FF2B5EF4-FFF2-40B4-BE49-F238E27FC236}">
              <a16:creationId xmlns:a16="http://schemas.microsoft.com/office/drawing/2014/main" id="{00000000-0008-0000-0400-00002B100000}"/>
            </a:ext>
          </a:extLst>
        </xdr:cNvPr>
        <xdr:cNvSpPr txBox="1">
          <a:spLocks noChangeArrowheads="1"/>
        </xdr:cNvSpPr>
      </xdr:nvSpPr>
      <xdr:spPr bwMode="auto">
        <a:xfrm>
          <a:off x="0" y="26593800"/>
          <a:ext cx="38862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228600</xdr:colOff>
      <xdr:row>161</xdr:row>
      <xdr:rowOff>68580</xdr:rowOff>
    </xdr:from>
    <xdr:to>
      <xdr:col>8</xdr:col>
      <xdr:colOff>38100</xdr:colOff>
      <xdr:row>161</xdr:row>
      <xdr:rowOff>502920</xdr:rowOff>
    </xdr:to>
    <xdr:sp macro="" textlink="">
      <xdr:nvSpPr>
        <xdr:cNvPr id="4140" name="Rectangle 44">
          <a:extLst>
            <a:ext uri="{FF2B5EF4-FFF2-40B4-BE49-F238E27FC236}">
              <a16:creationId xmlns:a16="http://schemas.microsoft.com/office/drawing/2014/main" id="{00000000-0008-0000-0400-00002C100000}"/>
            </a:ext>
          </a:extLst>
        </xdr:cNvPr>
        <xdr:cNvSpPr>
          <a:spLocks noChangeArrowheads="1"/>
        </xdr:cNvSpPr>
      </xdr:nvSpPr>
      <xdr:spPr bwMode="auto">
        <a:xfrm>
          <a:off x="228600" y="26662380"/>
          <a:ext cx="525018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144780</xdr:colOff>
          <xdr:row>161</xdr:row>
          <xdr:rowOff>144780</xdr:rowOff>
        </xdr:from>
        <xdr:to>
          <xdr:col>5</xdr:col>
          <xdr:colOff>510540</xdr:colOff>
          <xdr:row>161</xdr:row>
          <xdr:rowOff>411480</xdr:rowOff>
        </xdr:to>
        <xdr:sp macro="" textlink="">
          <xdr:nvSpPr>
            <xdr:cNvPr id="4141" name="Butto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</xdr:row>
          <xdr:rowOff>144780</xdr:rowOff>
        </xdr:from>
        <xdr:to>
          <xdr:col>4</xdr:col>
          <xdr:colOff>449580</xdr:colOff>
          <xdr:row>161</xdr:row>
          <xdr:rowOff>411480</xdr:rowOff>
        </xdr:to>
        <xdr:sp macro="" textlink="">
          <xdr:nvSpPr>
            <xdr:cNvPr id="4142" name="Butto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Invoice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449580</xdr:colOff>
          <xdr:row>161</xdr:row>
          <xdr:rowOff>144780</xdr:rowOff>
        </xdr:from>
        <xdr:to>
          <xdr:col>5</xdr:col>
          <xdr:colOff>144780</xdr:colOff>
          <xdr:row>161</xdr:row>
          <xdr:rowOff>411480</xdr:rowOff>
        </xdr:to>
        <xdr:sp macro="" textlink="">
          <xdr:nvSpPr>
            <xdr:cNvPr id="4143" name="Butto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 Index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278</xdr:row>
      <xdr:rowOff>0</xdr:rowOff>
    </xdr:from>
    <xdr:to>
      <xdr:col>1</xdr:col>
      <xdr:colOff>137160</xdr:colOff>
      <xdr:row>279</xdr:row>
      <xdr:rowOff>45720</xdr:rowOff>
    </xdr:to>
    <xdr:sp macro="" textlink="" fLocksText="0">
      <xdr:nvSpPr>
        <xdr:cNvPr id="4144" name="Text 48">
          <a:extLst>
            <a:ext uri="{FF2B5EF4-FFF2-40B4-BE49-F238E27FC236}">
              <a16:creationId xmlns:a16="http://schemas.microsoft.com/office/drawing/2014/main" id="{00000000-0008-0000-0400-000030100000}"/>
            </a:ext>
          </a:extLst>
        </xdr:cNvPr>
        <xdr:cNvSpPr txBox="1">
          <a:spLocks noChangeArrowheads="1"/>
        </xdr:cNvSpPr>
      </xdr:nvSpPr>
      <xdr:spPr bwMode="auto">
        <a:xfrm>
          <a:off x="0" y="46306740"/>
          <a:ext cx="38862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213360</xdr:colOff>
      <xdr:row>278</xdr:row>
      <xdr:rowOff>68580</xdr:rowOff>
    </xdr:from>
    <xdr:to>
      <xdr:col>8</xdr:col>
      <xdr:colOff>7620</xdr:colOff>
      <xdr:row>278</xdr:row>
      <xdr:rowOff>502920</xdr:rowOff>
    </xdr:to>
    <xdr:sp macro="" textlink="">
      <xdr:nvSpPr>
        <xdr:cNvPr id="4145" name="Rectangle 49">
          <a:extLs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SpPr>
          <a:spLocks noChangeArrowheads="1"/>
        </xdr:cNvSpPr>
      </xdr:nvSpPr>
      <xdr:spPr bwMode="auto">
        <a:xfrm>
          <a:off x="213360" y="46375320"/>
          <a:ext cx="523494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278</xdr:row>
          <xdr:rowOff>160020</xdr:rowOff>
        </xdr:from>
        <xdr:to>
          <xdr:col>5</xdr:col>
          <xdr:colOff>472440</xdr:colOff>
          <xdr:row>278</xdr:row>
          <xdr:rowOff>426720</xdr:rowOff>
        </xdr:to>
        <xdr:sp macro="" textlink="">
          <xdr:nvSpPr>
            <xdr:cNvPr id="4146" name="Butto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278</xdr:row>
          <xdr:rowOff>160020</xdr:rowOff>
        </xdr:from>
        <xdr:to>
          <xdr:col>4</xdr:col>
          <xdr:colOff>419100</xdr:colOff>
          <xdr:row>278</xdr:row>
          <xdr:rowOff>426720</xdr:rowOff>
        </xdr:to>
        <xdr:sp macro="" textlink="">
          <xdr:nvSpPr>
            <xdr:cNvPr id="4147" name="Butto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4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Invoice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278</xdr:row>
          <xdr:rowOff>160020</xdr:rowOff>
        </xdr:from>
        <xdr:to>
          <xdr:col>5</xdr:col>
          <xdr:colOff>121920</xdr:colOff>
          <xdr:row>278</xdr:row>
          <xdr:rowOff>426720</xdr:rowOff>
        </xdr:to>
        <xdr:sp macro="" textlink="">
          <xdr:nvSpPr>
            <xdr:cNvPr id="4148" name="Button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4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 Index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2438400</xdr:colOff>
          <xdr:row>278</xdr:row>
          <xdr:rowOff>152400</xdr:rowOff>
        </xdr:from>
        <xdr:to>
          <xdr:col>7</xdr:col>
          <xdr:colOff>388620</xdr:colOff>
          <xdr:row>278</xdr:row>
          <xdr:rowOff>419100</xdr:rowOff>
        </xdr:to>
        <xdr:sp macro="" textlink="">
          <xdr:nvSpPr>
            <xdr:cNvPr id="4149" name="Button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4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Notes Fields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326</xdr:row>
      <xdr:rowOff>0</xdr:rowOff>
    </xdr:from>
    <xdr:to>
      <xdr:col>1</xdr:col>
      <xdr:colOff>137160</xdr:colOff>
      <xdr:row>327</xdr:row>
      <xdr:rowOff>45720</xdr:rowOff>
    </xdr:to>
    <xdr:sp macro="" textlink="" fLocksText="0">
      <xdr:nvSpPr>
        <xdr:cNvPr id="4150" name="Text 54">
          <a:extLst>
            <a:ext uri="{FF2B5EF4-FFF2-40B4-BE49-F238E27FC236}">
              <a16:creationId xmlns:a16="http://schemas.microsoft.com/office/drawing/2014/main" id="{00000000-0008-0000-0400-000036100000}"/>
            </a:ext>
          </a:extLst>
        </xdr:cNvPr>
        <xdr:cNvSpPr txBox="1">
          <a:spLocks noChangeArrowheads="1"/>
        </xdr:cNvSpPr>
      </xdr:nvSpPr>
      <xdr:spPr bwMode="auto">
        <a:xfrm>
          <a:off x="0" y="54582060"/>
          <a:ext cx="38862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220980</xdr:colOff>
      <xdr:row>326</xdr:row>
      <xdr:rowOff>68580</xdr:rowOff>
    </xdr:from>
    <xdr:to>
      <xdr:col>8</xdr:col>
      <xdr:colOff>7620</xdr:colOff>
      <xdr:row>326</xdr:row>
      <xdr:rowOff>502920</xdr:rowOff>
    </xdr:to>
    <xdr:sp macro="" textlink="">
      <xdr:nvSpPr>
        <xdr:cNvPr id="4151" name="Rectangle 55">
          <a:extLst>
            <a:ext uri="{FF2B5EF4-FFF2-40B4-BE49-F238E27FC236}">
              <a16:creationId xmlns:a16="http://schemas.microsoft.com/office/drawing/2014/main" id="{00000000-0008-0000-0400-000037100000}"/>
            </a:ext>
          </a:extLst>
        </xdr:cNvPr>
        <xdr:cNvSpPr>
          <a:spLocks noChangeArrowheads="1"/>
        </xdr:cNvSpPr>
      </xdr:nvSpPr>
      <xdr:spPr bwMode="auto">
        <a:xfrm>
          <a:off x="220980" y="54650640"/>
          <a:ext cx="5227320" cy="43434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326</xdr:row>
          <xdr:rowOff>152400</xdr:rowOff>
        </xdr:from>
        <xdr:to>
          <xdr:col>5</xdr:col>
          <xdr:colOff>457200</xdr:colOff>
          <xdr:row>326</xdr:row>
          <xdr:rowOff>426720</xdr:rowOff>
        </xdr:to>
        <xdr:sp macro="" textlink="">
          <xdr:nvSpPr>
            <xdr:cNvPr id="4152" name="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4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326</xdr:row>
          <xdr:rowOff>152400</xdr:rowOff>
        </xdr:from>
        <xdr:to>
          <xdr:col>4</xdr:col>
          <xdr:colOff>403860</xdr:colOff>
          <xdr:row>326</xdr:row>
          <xdr:rowOff>426720</xdr:rowOff>
        </xdr:to>
        <xdr:sp macro="" textlink="">
          <xdr:nvSpPr>
            <xdr:cNvPr id="4153" name="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4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Invoice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403860</xdr:colOff>
          <xdr:row>326</xdr:row>
          <xdr:rowOff>152400</xdr:rowOff>
        </xdr:from>
        <xdr:to>
          <xdr:col>5</xdr:col>
          <xdr:colOff>99060</xdr:colOff>
          <xdr:row>326</xdr:row>
          <xdr:rowOff>426720</xdr:rowOff>
        </xdr:to>
        <xdr:sp macro="" textlink="">
          <xdr:nvSpPr>
            <xdr:cNvPr id="4154" name="Button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4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 Index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1965960</xdr:colOff>
          <xdr:row>0</xdr:row>
          <xdr:rowOff>7620</xdr:rowOff>
        </xdr:from>
        <xdr:to>
          <xdr:col>6</xdr:col>
          <xdr:colOff>175260</xdr:colOff>
          <xdr:row>1</xdr:row>
          <xdr:rowOff>45720</xdr:rowOff>
        </xdr:to>
        <xdr:sp macro="" textlink="">
          <xdr:nvSpPr>
            <xdr:cNvPr id="4155" name="Butto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4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Go to Invoice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8</xdr:row>
          <xdr:rowOff>7620</xdr:rowOff>
        </xdr:from>
        <xdr:to>
          <xdr:col>3</xdr:col>
          <xdr:colOff>198120</xdr:colOff>
          <xdr:row>8</xdr:row>
          <xdr:rowOff>160020</xdr:rowOff>
        </xdr:to>
        <xdr:sp macro="" textlink="">
          <xdr:nvSpPr>
            <xdr:cNvPr id="4156" name="Butto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4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10</xdr:row>
          <xdr:rowOff>7620</xdr:rowOff>
        </xdr:from>
        <xdr:to>
          <xdr:col>3</xdr:col>
          <xdr:colOff>198120</xdr:colOff>
          <xdr:row>10</xdr:row>
          <xdr:rowOff>160020</xdr:rowOff>
        </xdr:to>
        <xdr:sp macro="" textlink="">
          <xdr:nvSpPr>
            <xdr:cNvPr id="4157" name="Button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4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14</xdr:row>
          <xdr:rowOff>7620</xdr:rowOff>
        </xdr:from>
        <xdr:to>
          <xdr:col>3</xdr:col>
          <xdr:colOff>198120</xdr:colOff>
          <xdr:row>14</xdr:row>
          <xdr:rowOff>160020</xdr:rowOff>
        </xdr:to>
        <xdr:sp macro="" textlink="">
          <xdr:nvSpPr>
            <xdr:cNvPr id="4158" name="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4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16</xdr:row>
          <xdr:rowOff>7620</xdr:rowOff>
        </xdr:from>
        <xdr:to>
          <xdr:col>3</xdr:col>
          <xdr:colOff>198120</xdr:colOff>
          <xdr:row>16</xdr:row>
          <xdr:rowOff>160020</xdr:rowOff>
        </xdr:to>
        <xdr:sp macro="" textlink="">
          <xdr:nvSpPr>
            <xdr:cNvPr id="4159" name="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4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19</xdr:row>
          <xdr:rowOff>7620</xdr:rowOff>
        </xdr:from>
        <xdr:to>
          <xdr:col>3</xdr:col>
          <xdr:colOff>198120</xdr:colOff>
          <xdr:row>19</xdr:row>
          <xdr:rowOff>160020</xdr:rowOff>
        </xdr:to>
        <xdr:sp macro="" textlink="">
          <xdr:nvSpPr>
            <xdr:cNvPr id="4160" name="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4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12</xdr:row>
          <xdr:rowOff>7620</xdr:rowOff>
        </xdr:from>
        <xdr:to>
          <xdr:col>3</xdr:col>
          <xdr:colOff>198120</xdr:colOff>
          <xdr:row>12</xdr:row>
          <xdr:rowOff>160020</xdr:rowOff>
        </xdr:to>
        <xdr:sp macro="" textlink="">
          <xdr:nvSpPr>
            <xdr:cNvPr id="4161" name="Butto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4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&gt;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213360</xdr:colOff>
      <xdr:row>221</xdr:row>
      <xdr:rowOff>30480</xdr:rowOff>
    </xdr:from>
    <xdr:to>
      <xdr:col>8</xdr:col>
      <xdr:colOff>30480</xdr:colOff>
      <xdr:row>223</xdr:row>
      <xdr:rowOff>121920</xdr:rowOff>
    </xdr:to>
    <xdr:sp macro="" textlink="">
      <xdr:nvSpPr>
        <xdr:cNvPr id="4162" name="Rectangle 66">
          <a:extLst>
            <a:ext uri="{FF2B5EF4-FFF2-40B4-BE49-F238E27FC236}">
              <a16:creationId xmlns:a16="http://schemas.microsoft.com/office/drawing/2014/main" id="{00000000-0008-0000-0400-000042100000}"/>
            </a:ext>
          </a:extLst>
        </xdr:cNvPr>
        <xdr:cNvSpPr>
          <a:spLocks noChangeArrowheads="1"/>
        </xdr:cNvSpPr>
      </xdr:nvSpPr>
      <xdr:spPr bwMode="auto">
        <a:xfrm>
          <a:off x="213360" y="36728400"/>
          <a:ext cx="5257800" cy="426720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CCFFCC" mc:Ignorable="a14" a14:legacySpreadsheetColorIndex="42"/>
          </a:fgClr>
          <a:bgClr>
            <a:srgbClr xmlns:mc="http://schemas.openxmlformats.org/markup-compatibility/2006" xmlns:a14="http://schemas.microsoft.com/office/drawing/2010/main" val="008080" mc:Ignorable="a14" a14:legacySpreadsheetColorIndex="21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C0C0C0" mc:Ignorable="a14" a14:legacySpreadsheetColorIndex="22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129540</xdr:colOff>
          <xdr:row>221</xdr:row>
          <xdr:rowOff>106680</xdr:rowOff>
        </xdr:from>
        <xdr:to>
          <xdr:col>5</xdr:col>
          <xdr:colOff>502920</xdr:colOff>
          <xdr:row>223</xdr:row>
          <xdr:rowOff>38100</xdr:rowOff>
        </xdr:to>
        <xdr:sp macro="" textlink="">
          <xdr:nvSpPr>
            <xdr:cNvPr id="4163" name="Butto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4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</xdr:colOff>
          <xdr:row>221</xdr:row>
          <xdr:rowOff>106680</xdr:rowOff>
        </xdr:from>
        <xdr:to>
          <xdr:col>4</xdr:col>
          <xdr:colOff>441960</xdr:colOff>
          <xdr:row>223</xdr:row>
          <xdr:rowOff>38100</xdr:rowOff>
        </xdr:to>
        <xdr:sp macro="" textlink="">
          <xdr:nvSpPr>
            <xdr:cNvPr id="4164" name="Button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4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Invoice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441960</xdr:colOff>
          <xdr:row>221</xdr:row>
          <xdr:rowOff>106680</xdr:rowOff>
        </xdr:from>
        <xdr:to>
          <xdr:col>5</xdr:col>
          <xdr:colOff>137160</xdr:colOff>
          <xdr:row>223</xdr:row>
          <xdr:rowOff>38100</xdr:rowOff>
        </xdr:to>
        <xdr:sp macro="" textlink="">
          <xdr:nvSpPr>
            <xdr:cNvPr id="4165" name="Button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4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Information Index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26" Type="http://schemas.openxmlformats.org/officeDocument/2006/relationships/ctrlProp" Target="../ctrlProps/ctrlProp42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29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24" Type="http://schemas.openxmlformats.org/officeDocument/2006/relationships/ctrlProp" Target="../ctrlProps/ctrlProp40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/>
  <dimension ref="A1:I16"/>
  <sheetViews>
    <sheetView showGridLines="0" showRowColHeaders="0" defaultGridColor="0" colorId="22" zoomScale="85" workbookViewId="0"/>
  </sheetViews>
  <sheetFormatPr defaultColWidth="9.6640625" defaultRowHeight="13.2"/>
  <cols>
    <col min="1" max="1" width="8.6640625" customWidth="1"/>
    <col min="2" max="2" width="3.6640625" customWidth="1"/>
    <col min="3" max="3" width="17.6640625" customWidth="1"/>
    <col min="4" max="4" width="37.6640625" customWidth="1"/>
    <col min="5" max="5" width="2.6640625" customWidth="1"/>
    <col min="9" max="9" width="12.6640625" customWidth="1"/>
  </cols>
  <sheetData>
    <row r="1" spans="1:9" ht="17.399999999999999">
      <c r="A1" s="2"/>
      <c r="B1" s="3" t="s">
        <v>0</v>
      </c>
      <c r="C1" s="4"/>
      <c r="D1" s="4"/>
      <c r="E1" s="4"/>
    </row>
    <row r="2" spans="1:9" ht="15.6">
      <c r="A2" s="2"/>
      <c r="B2" s="5" t="s">
        <v>1</v>
      </c>
      <c r="C2" s="6"/>
      <c r="D2" s="7"/>
      <c r="E2" s="6"/>
      <c r="F2" s="8"/>
      <c r="G2" s="8"/>
      <c r="H2" s="8"/>
      <c r="I2" s="8"/>
    </row>
    <row r="3" spans="1:9" ht="13.95" customHeight="1">
      <c r="A3" s="2"/>
      <c r="B3" s="9" t="s">
        <v>2</v>
      </c>
      <c r="C3" s="10"/>
      <c r="D3" s="10"/>
      <c r="E3" s="10"/>
      <c r="F3" s="8"/>
      <c r="G3" s="8"/>
      <c r="H3" s="8"/>
      <c r="I3" s="8"/>
    </row>
    <row r="4" spans="1:9" ht="6" customHeight="1">
      <c r="A4" s="2" t="s">
        <v>3</v>
      </c>
      <c r="B4" s="11"/>
      <c r="C4" s="6"/>
      <c r="D4" s="6"/>
      <c r="E4" s="6"/>
      <c r="F4" s="8"/>
      <c r="G4" s="8"/>
      <c r="H4" s="8"/>
      <c r="I4" s="8"/>
    </row>
    <row r="5" spans="1:9" ht="13.8" thickBot="1">
      <c r="A5" s="2"/>
      <c r="B5" s="12"/>
      <c r="C5" s="13" t="s">
        <v>4</v>
      </c>
      <c r="D5" s="13" t="s">
        <v>5</v>
      </c>
      <c r="E5" s="12"/>
    </row>
    <row r="6" spans="1:9" ht="3.9" customHeight="1">
      <c r="A6" s="2"/>
      <c r="B6" s="14"/>
      <c r="C6" s="15"/>
      <c r="D6" s="15"/>
      <c r="E6" s="15"/>
    </row>
    <row r="7" spans="1:9" ht="13.95" customHeight="1">
      <c r="A7" s="2"/>
      <c r="B7" s="16"/>
      <c r="C7" s="17" t="e">
        <f ca="1">CELL("Sheetname",Invoice!B1)</f>
        <v>#VALUE!</v>
      </c>
      <c r="D7" s="18" t="s">
        <v>6</v>
      </c>
      <c r="E7" s="16"/>
    </row>
    <row r="8" spans="1:9" ht="12" customHeight="1">
      <c r="A8" s="2"/>
      <c r="B8" s="16"/>
      <c r="C8" s="17"/>
      <c r="D8" s="18" t="s">
        <v>7</v>
      </c>
      <c r="E8" s="16"/>
    </row>
    <row r="9" spans="1:9" ht="6" customHeight="1">
      <c r="A9" s="2"/>
      <c r="B9" s="16"/>
      <c r="C9" s="17"/>
      <c r="D9" s="18"/>
      <c r="E9" s="16"/>
    </row>
    <row r="10" spans="1:9" ht="13.95" customHeight="1">
      <c r="A10" s="2"/>
      <c r="B10" s="16"/>
      <c r="C10" s="17" t="s">
        <v>8</v>
      </c>
      <c r="D10" s="18" t="s">
        <v>9</v>
      </c>
      <c r="E10" s="16"/>
    </row>
    <row r="11" spans="1:9">
      <c r="A11" s="2"/>
      <c r="B11" s="16"/>
      <c r="C11" s="17"/>
      <c r="D11" s="18" t="s">
        <v>10</v>
      </c>
      <c r="E11" s="16"/>
    </row>
    <row r="12" spans="1:9" ht="3.9" customHeight="1">
      <c r="A12" s="1"/>
      <c r="B12" s="19"/>
      <c r="C12" s="20"/>
      <c r="D12" s="20"/>
      <c r="E12" s="21"/>
    </row>
    <row r="13" spans="1:9" ht="3.9" customHeight="1">
      <c r="A13" s="1"/>
      <c r="B13" s="22"/>
      <c r="C13" s="23"/>
      <c r="D13" s="24"/>
      <c r="E13" s="24"/>
    </row>
    <row r="14" spans="1:9">
      <c r="A14" s="1"/>
      <c r="B14" s="1"/>
      <c r="C14" s="1"/>
      <c r="D14" s="25"/>
      <c r="E14" s="25"/>
    </row>
    <row r="15" spans="1:9" ht="17.399999999999999">
      <c r="A15" s="1"/>
      <c r="B15" s="1"/>
      <c r="C15" s="1"/>
      <c r="D15" s="26"/>
    </row>
    <row r="16" spans="1:9" ht="15">
      <c r="A16" s="1"/>
      <c r="B16" s="1"/>
      <c r="C16" s="1"/>
      <c r="D16" s="27"/>
    </row>
  </sheetData>
  <phoneticPr fontId="0" type="noConversion"/>
  <pageMargins left="0.75" right="0.75" top="0.75" bottom="0.25" header="0.5" footer="0.5"/>
  <pageSetup scale="76" orientation="portrait" horizontalDpi="4294967293" verticalDpi="300" r:id="rId1"/>
  <headerFooter alignWithMargins="0">
    <oddFooter>&amp;C&amp;R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locked="0" defaultSize="0" autoFill="0" autoLine="0" autoPict="0">
                <anchor moveWithCells="1" sizeWithCells="1">
                  <from>
                    <xdr:col>1</xdr:col>
                    <xdr:colOff>45720</xdr:colOff>
                    <xdr:row>6</xdr:row>
                    <xdr:rowOff>7620</xdr:rowOff>
                  </from>
                  <to>
                    <xdr:col>1</xdr:col>
                    <xdr:colOff>198120</xdr:colOff>
                    <xdr:row>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locked="0" defaultSize="0" autoFill="0" autoLine="0" autoPict="0">
                <anchor moveWithCells="1" sizeWithCells="1">
                  <from>
                    <xdr:col>1</xdr:col>
                    <xdr:colOff>45720</xdr:colOff>
                    <xdr:row>9</xdr:row>
                    <xdr:rowOff>7620</xdr:rowOff>
                  </from>
                  <to>
                    <xdr:col>1</xdr:col>
                    <xdr:colOff>198120</xdr:colOff>
                    <xdr:row>9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IV57"/>
  <sheetViews>
    <sheetView showGridLines="0" showRowColHeaders="0" tabSelected="1" defaultGridColor="0" topLeftCell="A10" colorId="22" zoomScale="87" workbookViewId="0">
      <selection activeCell="L30" sqref="L30"/>
    </sheetView>
  </sheetViews>
  <sheetFormatPr defaultColWidth="9.6640625" defaultRowHeight="13.2"/>
  <cols>
    <col min="1" max="1" width="3.6640625" style="75" customWidth="1"/>
    <col min="2" max="2" width="28.6640625" style="75" customWidth="1"/>
    <col min="3" max="3" width="9.6640625" style="75"/>
    <col min="4" max="4" width="37.44140625" style="75" customWidth="1"/>
    <col min="5" max="5" width="9.6640625" style="75"/>
    <col min="6" max="6" width="8.6640625" style="75" customWidth="1"/>
    <col min="7" max="7" width="7.6640625" style="75" customWidth="1"/>
    <col min="8" max="9" width="11.6640625" style="75" customWidth="1"/>
    <col min="10" max="16384" width="9.6640625" style="75"/>
  </cols>
  <sheetData>
    <row r="1" spans="1:256" ht="48.9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ht="22.8">
      <c r="A2" s="72"/>
      <c r="B2" s="76" t="s">
        <v>11</v>
      </c>
      <c r="C2" s="77"/>
      <c r="D2" s="78"/>
      <c r="E2" s="79"/>
      <c r="F2" s="79"/>
      <c r="G2" s="80"/>
      <c r="H2" s="81"/>
      <c r="I2" s="82" t="s">
        <v>12</v>
      </c>
      <c r="J2" s="72"/>
      <c r="K2" s="72"/>
      <c r="L2" s="72"/>
      <c r="M2" s="72"/>
    </row>
    <row r="3" spans="1:256">
      <c r="A3" s="72"/>
      <c r="B3" s="83" t="s">
        <v>13</v>
      </c>
      <c r="C3" s="84"/>
      <c r="D3" s="84"/>
      <c r="E3" s="84"/>
      <c r="F3" s="79"/>
      <c r="G3" s="80"/>
      <c r="H3" s="80"/>
      <c r="I3" s="80"/>
      <c r="J3" s="72"/>
      <c r="K3" s="72"/>
      <c r="L3" s="72"/>
      <c r="M3" s="72"/>
    </row>
    <row r="4" spans="1:256">
      <c r="A4" s="72"/>
      <c r="B4" s="83" t="s">
        <v>14</v>
      </c>
      <c r="C4" s="84"/>
      <c r="D4" s="84"/>
      <c r="E4" s="85" t="s">
        <v>15</v>
      </c>
      <c r="F4" s="79"/>
      <c r="G4" s="86"/>
      <c r="H4" s="80"/>
      <c r="I4" s="80"/>
      <c r="J4" s="72"/>
      <c r="K4" s="72"/>
      <c r="L4" s="72"/>
      <c r="M4" s="72"/>
    </row>
    <row r="5" spans="1:256" ht="13.95" customHeight="1">
      <c r="A5" s="72"/>
      <c r="B5" s="83"/>
      <c r="C5" s="84"/>
      <c r="D5" s="84"/>
      <c r="E5" s="87" t="s">
        <v>556</v>
      </c>
      <c r="F5" s="79"/>
      <c r="G5" s="80"/>
      <c r="H5" s="79"/>
      <c r="I5" s="79"/>
      <c r="J5" s="72"/>
      <c r="K5" s="72"/>
      <c r="L5" s="72"/>
      <c r="M5" s="72"/>
    </row>
    <row r="6" spans="1:256" ht="13.95" customHeight="1">
      <c r="A6" s="72"/>
      <c r="B6" s="154" t="s">
        <v>557</v>
      </c>
      <c r="C6" s="153"/>
      <c r="D6" s="88"/>
      <c r="E6" s="88"/>
      <c r="F6" s="79"/>
      <c r="G6" s="79"/>
      <c r="H6" s="79"/>
      <c r="I6" s="79"/>
      <c r="J6" s="72"/>
      <c r="K6" s="72"/>
      <c r="L6" s="72"/>
      <c r="M6" s="72"/>
    </row>
    <row r="7" spans="1:256" ht="13.95" customHeight="1">
      <c r="A7" s="72"/>
      <c r="B7" s="89"/>
      <c r="C7" s="90"/>
      <c r="D7" s="90"/>
      <c r="E7" s="90"/>
      <c r="F7" s="79"/>
      <c r="G7" s="79"/>
      <c r="H7" s="79"/>
      <c r="I7" s="91"/>
      <c r="J7" s="72"/>
      <c r="K7" s="72"/>
      <c r="L7" s="72"/>
      <c r="M7" s="72"/>
    </row>
    <row r="8" spans="1:256">
      <c r="A8" s="72"/>
      <c r="B8" s="92"/>
      <c r="C8" s="155" t="s">
        <v>567</v>
      </c>
      <c r="D8" s="93"/>
      <c r="E8" s="90"/>
      <c r="F8" s="79" t="s">
        <v>16</v>
      </c>
      <c r="G8" s="79"/>
      <c r="H8" s="79"/>
      <c r="I8" s="94"/>
      <c r="J8" s="72"/>
      <c r="K8" s="72"/>
      <c r="L8" s="72"/>
      <c r="M8" s="72"/>
    </row>
    <row r="9" spans="1:256" ht="13.95" customHeight="1">
      <c r="A9" s="72"/>
      <c r="B9" s="89"/>
      <c r="C9" s="90"/>
      <c r="D9" s="90" t="s">
        <v>16</v>
      </c>
      <c r="E9" s="90"/>
      <c r="F9" s="79"/>
      <c r="G9" s="79" t="s">
        <v>16</v>
      </c>
      <c r="H9" s="79" t="s">
        <v>17</v>
      </c>
      <c r="I9" s="95" t="s">
        <v>22</v>
      </c>
      <c r="J9" s="72"/>
      <c r="K9" s="72"/>
      <c r="L9" s="72"/>
      <c r="M9" s="72"/>
    </row>
    <row r="10" spans="1:256" ht="13.95" customHeight="1">
      <c r="A10" s="72"/>
      <c r="B10" s="96" t="s">
        <v>16</v>
      </c>
      <c r="C10" s="90" t="s">
        <v>16</v>
      </c>
      <c r="D10" s="90"/>
      <c r="E10" s="90"/>
      <c r="F10" s="79"/>
      <c r="G10" s="79"/>
      <c r="H10" s="79"/>
      <c r="I10" s="91"/>
      <c r="J10" s="72"/>
      <c r="K10" s="72"/>
      <c r="L10" s="72"/>
      <c r="M10" s="72"/>
    </row>
    <row r="11" spans="1:256" ht="13.95" customHeight="1">
      <c r="A11" s="72"/>
      <c r="E11" s="88"/>
      <c r="F11" s="88"/>
      <c r="G11" s="79"/>
      <c r="H11" s="79"/>
      <c r="I11" s="91"/>
      <c r="J11" s="72"/>
      <c r="K11" s="72"/>
      <c r="L11" s="72"/>
      <c r="M11" s="72"/>
    </row>
    <row r="12" spans="1:256" ht="13.95" customHeight="1">
      <c r="A12" s="72"/>
      <c r="B12" s="97" t="s">
        <v>559</v>
      </c>
      <c r="C12" s="97"/>
      <c r="D12" s="97"/>
      <c r="E12" s="97"/>
      <c r="F12" s="79"/>
      <c r="G12" s="79"/>
      <c r="H12" s="79"/>
      <c r="I12" s="91"/>
      <c r="J12" s="72"/>
      <c r="K12" s="72"/>
      <c r="L12" s="72"/>
      <c r="M12" s="72"/>
    </row>
    <row r="13" spans="1:256" ht="13.95" customHeight="1">
      <c r="A13" s="72"/>
      <c r="B13" s="98" t="s">
        <v>558</v>
      </c>
      <c r="C13" s="88"/>
      <c r="D13" s="88"/>
      <c r="E13" s="97"/>
      <c r="F13" s="79"/>
      <c r="G13" s="79"/>
      <c r="H13" s="79"/>
      <c r="I13" s="91"/>
      <c r="J13" s="72"/>
      <c r="K13" s="72"/>
      <c r="L13" s="72"/>
      <c r="M13" s="72"/>
    </row>
    <row r="14" spans="1:256" ht="13.95" customHeight="1">
      <c r="A14" s="72"/>
      <c r="B14" s="97"/>
      <c r="C14" s="97"/>
      <c r="D14" s="97"/>
      <c r="E14" s="97"/>
      <c r="F14" s="79"/>
      <c r="G14" s="79"/>
      <c r="H14" s="79"/>
      <c r="I14" s="91"/>
      <c r="J14" s="72"/>
      <c r="K14" s="72"/>
      <c r="L14" s="72"/>
      <c r="M14" s="72"/>
    </row>
    <row r="15" spans="1:256" ht="13.95" customHeight="1">
      <c r="A15" s="72"/>
      <c r="B15" s="99" t="s">
        <v>552</v>
      </c>
      <c r="C15" s="154" t="s">
        <v>564</v>
      </c>
      <c r="D15" s="88"/>
      <c r="E15" s="153"/>
      <c r="F15" s="79"/>
      <c r="G15" s="79"/>
      <c r="H15" s="79"/>
      <c r="I15" s="91"/>
      <c r="J15" s="72"/>
      <c r="K15" s="72"/>
      <c r="L15" s="72"/>
      <c r="M15" s="72"/>
    </row>
    <row r="16" spans="1:256" ht="13.95" customHeight="1">
      <c r="A16" s="72"/>
      <c r="B16" s="100" t="s">
        <v>561</v>
      </c>
      <c r="C16" s="101" t="s">
        <v>553</v>
      </c>
      <c r="D16" s="90"/>
      <c r="E16" s="90"/>
      <c r="F16" s="79"/>
      <c r="G16" s="79"/>
      <c r="H16" s="79"/>
      <c r="I16" s="79"/>
      <c r="J16" s="72"/>
      <c r="K16" s="72"/>
      <c r="L16" s="72"/>
      <c r="M16" s="72"/>
    </row>
    <row r="17" spans="1:13" ht="13.95" customHeight="1">
      <c r="A17" s="72"/>
      <c r="B17" s="100" t="s">
        <v>560</v>
      </c>
      <c r="C17" s="101" t="s">
        <v>554</v>
      </c>
      <c r="D17" s="90"/>
      <c r="E17" s="90"/>
      <c r="F17" s="79"/>
      <c r="G17" s="79"/>
      <c r="H17" s="79"/>
      <c r="I17" s="79"/>
      <c r="J17" s="72"/>
      <c r="K17" s="72"/>
      <c r="L17" s="72"/>
      <c r="M17" s="72"/>
    </row>
    <row r="18" spans="1:13" ht="18" customHeight="1">
      <c r="A18" s="72"/>
      <c r="B18" s="89"/>
      <c r="C18" s="90"/>
      <c r="D18" s="90"/>
      <c r="E18" s="90"/>
      <c r="F18" s="79"/>
      <c r="G18" s="79"/>
      <c r="H18" s="79"/>
      <c r="I18" s="79"/>
      <c r="J18" s="72"/>
      <c r="K18" s="72"/>
      <c r="L18" s="72"/>
      <c r="M18" s="72"/>
    </row>
    <row r="19" spans="1:13" ht="15.9" customHeight="1">
      <c r="A19" s="72"/>
      <c r="B19" s="102" t="s">
        <v>555</v>
      </c>
      <c r="C19" s="90"/>
      <c r="D19" s="90"/>
      <c r="E19" s="90"/>
      <c r="F19" s="79"/>
      <c r="G19" s="103"/>
      <c r="H19" s="79"/>
      <c r="I19" s="79"/>
      <c r="J19" s="72"/>
      <c r="K19" s="104"/>
      <c r="L19" s="72"/>
      <c r="M19" s="72"/>
    </row>
    <row r="20" spans="1:13" ht="15.9" customHeight="1">
      <c r="A20" s="72"/>
      <c r="B20" s="102"/>
      <c r="C20" s="90"/>
      <c r="D20" s="90"/>
      <c r="E20" s="90"/>
      <c r="F20" s="79"/>
      <c r="G20" s="103"/>
      <c r="H20" s="79"/>
      <c r="I20" s="79"/>
      <c r="J20" s="72"/>
      <c r="K20" s="104"/>
      <c r="L20" s="72"/>
      <c r="M20" s="72"/>
    </row>
    <row r="21" spans="1:13" ht="15.9" customHeight="1">
      <c r="A21" s="105"/>
      <c r="B21" s="106" t="s">
        <v>18</v>
      </c>
      <c r="C21" s="107" t="s">
        <v>19</v>
      </c>
      <c r="D21" s="108"/>
      <c r="E21" s="109"/>
      <c r="F21" s="109"/>
      <c r="G21" s="110"/>
      <c r="H21" s="111" t="s">
        <v>20</v>
      </c>
      <c r="I21" s="111" t="s">
        <v>21</v>
      </c>
      <c r="J21" s="72"/>
      <c r="K21" s="72"/>
      <c r="L21" s="72"/>
      <c r="M21" s="72"/>
    </row>
    <row r="22" spans="1:13" ht="15.9" customHeight="1">
      <c r="A22" s="105"/>
      <c r="B22" s="112"/>
      <c r="C22" s="113">
        <v>9010</v>
      </c>
      <c r="D22" s="114" t="s">
        <v>562</v>
      </c>
      <c r="E22" s="114"/>
      <c r="F22" s="114"/>
      <c r="H22" s="115">
        <v>245</v>
      </c>
      <c r="I22" s="116"/>
      <c r="J22" s="72"/>
      <c r="K22" s="72"/>
      <c r="L22" s="72"/>
      <c r="M22" s="72"/>
    </row>
    <row r="23" spans="1:13" ht="15.9" customHeight="1">
      <c r="A23" s="105"/>
      <c r="B23" s="112"/>
      <c r="C23" s="113" t="s">
        <v>16</v>
      </c>
      <c r="D23" s="117" t="s">
        <v>547</v>
      </c>
      <c r="E23" s="114"/>
      <c r="F23" s="114" t="s">
        <v>22</v>
      </c>
      <c r="G23" s="118"/>
      <c r="H23" s="119">
        <v>16.54</v>
      </c>
      <c r="I23" s="120">
        <v>261.54000000000002</v>
      </c>
      <c r="J23" s="72"/>
      <c r="K23" s="72"/>
      <c r="L23" s="72"/>
      <c r="M23" s="72"/>
    </row>
    <row r="24" spans="1:13" ht="15.9" customHeight="1">
      <c r="A24" s="105"/>
      <c r="B24" s="112"/>
      <c r="C24" s="113"/>
      <c r="D24" s="117"/>
      <c r="E24" s="114"/>
      <c r="F24" s="114"/>
      <c r="G24" s="118"/>
      <c r="H24" s="119"/>
      <c r="I24" s="120"/>
      <c r="J24" s="72"/>
      <c r="K24" s="72"/>
      <c r="L24" s="72"/>
      <c r="M24" s="72"/>
    </row>
    <row r="25" spans="1:13" ht="15.9" customHeight="1">
      <c r="A25" s="105"/>
      <c r="B25" s="112"/>
      <c r="C25" s="113">
        <v>9015</v>
      </c>
      <c r="D25" s="114" t="s">
        <v>563</v>
      </c>
      <c r="E25" s="114"/>
      <c r="F25" s="114"/>
      <c r="G25" s="118" t="s">
        <v>22</v>
      </c>
      <c r="H25" s="121">
        <v>533</v>
      </c>
      <c r="I25" s="120"/>
      <c r="J25" s="72"/>
      <c r="K25" s="72"/>
      <c r="L25" s="72"/>
      <c r="M25" s="72"/>
    </row>
    <row r="26" spans="1:13" ht="15.9" customHeight="1">
      <c r="A26" s="105"/>
      <c r="B26" s="112"/>
      <c r="C26" s="113" t="s">
        <v>16</v>
      </c>
      <c r="D26" s="114" t="s">
        <v>547</v>
      </c>
      <c r="E26" s="114"/>
      <c r="F26" s="114"/>
      <c r="G26" s="118"/>
      <c r="H26" s="119">
        <v>35.979999999999997</v>
      </c>
      <c r="I26" s="122"/>
      <c r="J26" s="72"/>
      <c r="K26" s="72"/>
      <c r="L26" s="72"/>
      <c r="M26" s="72"/>
    </row>
    <row r="27" spans="1:13" ht="15.9" customHeight="1">
      <c r="A27" s="105"/>
      <c r="B27" s="112"/>
      <c r="C27" s="113" t="s">
        <v>16</v>
      </c>
      <c r="D27" s="114"/>
      <c r="E27" s="114"/>
      <c r="F27" s="114"/>
      <c r="G27" s="118"/>
      <c r="H27" s="119"/>
      <c r="I27" s="123"/>
      <c r="J27" s="72"/>
      <c r="K27" s="72"/>
      <c r="L27" s="72"/>
      <c r="M27" s="72"/>
    </row>
    <row r="28" spans="1:13" ht="15.9" customHeight="1">
      <c r="A28" s="105"/>
      <c r="B28" s="112"/>
      <c r="C28" s="113">
        <v>9020</v>
      </c>
      <c r="D28" s="114" t="s">
        <v>568</v>
      </c>
      <c r="E28" s="114"/>
      <c r="F28" s="114"/>
      <c r="G28" s="118"/>
      <c r="H28" s="115">
        <v>100</v>
      </c>
      <c r="I28" s="123">
        <v>106.75</v>
      </c>
      <c r="J28" s="72"/>
      <c r="K28" s="72"/>
      <c r="L28" s="72"/>
      <c r="M28" s="72"/>
    </row>
    <row r="29" spans="1:13" ht="15.9" customHeight="1">
      <c r="A29" s="105"/>
      <c r="B29" s="112"/>
      <c r="C29" s="113"/>
      <c r="D29" s="114" t="s">
        <v>547</v>
      </c>
      <c r="E29" s="114"/>
      <c r="F29" s="114"/>
      <c r="G29" s="118"/>
      <c r="H29" s="115" t="s">
        <v>570</v>
      </c>
      <c r="I29" s="123"/>
      <c r="J29" s="72"/>
      <c r="K29" s="72"/>
      <c r="L29" s="72"/>
      <c r="M29" s="72"/>
    </row>
    <row r="30" spans="1:13" ht="15.9" customHeight="1">
      <c r="A30" s="105"/>
      <c r="B30" s="112"/>
      <c r="C30" s="113" t="s">
        <v>16</v>
      </c>
      <c r="D30" s="114"/>
      <c r="E30" s="114"/>
      <c r="F30" s="114"/>
      <c r="G30" s="118"/>
      <c r="H30" s="115" t="s">
        <v>16</v>
      </c>
      <c r="I30" s="123"/>
      <c r="J30" s="72"/>
      <c r="K30" s="72"/>
      <c r="L30" s="72"/>
      <c r="M30" s="72"/>
    </row>
    <row r="31" spans="1:13" ht="15.9" customHeight="1">
      <c r="A31" s="105"/>
      <c r="B31" s="112"/>
      <c r="C31" s="113" t="s">
        <v>16</v>
      </c>
      <c r="D31" s="114"/>
      <c r="E31" s="114"/>
      <c r="F31" s="114"/>
      <c r="G31" s="118"/>
      <c r="H31" s="115"/>
      <c r="I31" s="123"/>
      <c r="J31" s="72"/>
      <c r="K31" s="72"/>
      <c r="L31" s="72"/>
      <c r="M31" s="72"/>
    </row>
    <row r="32" spans="1:13" ht="15.9" customHeight="1">
      <c r="A32" s="105"/>
      <c r="B32" s="112"/>
      <c r="C32" s="113">
        <v>9000</v>
      </c>
      <c r="D32" s="114" t="s">
        <v>550</v>
      </c>
      <c r="E32" s="114"/>
      <c r="F32" s="114"/>
      <c r="G32" s="118" t="s">
        <v>16</v>
      </c>
      <c r="H32" s="115" t="s">
        <v>549</v>
      </c>
      <c r="I32" s="123"/>
      <c r="J32" s="72"/>
      <c r="K32" s="72"/>
      <c r="L32" s="72"/>
      <c r="M32" s="72"/>
    </row>
    <row r="33" spans="1:13" ht="13.95" customHeight="1">
      <c r="A33" s="105" t="s">
        <v>16</v>
      </c>
      <c r="B33" s="112"/>
      <c r="C33" s="113" t="s">
        <v>16</v>
      </c>
      <c r="D33" s="114" t="s">
        <v>551</v>
      </c>
      <c r="E33" s="114"/>
      <c r="F33" s="114"/>
      <c r="G33" s="118"/>
      <c r="H33" s="115" t="s">
        <v>549</v>
      </c>
      <c r="I33" s="123"/>
      <c r="J33" s="72"/>
      <c r="K33" s="72"/>
      <c r="L33" s="72"/>
      <c r="M33" s="72"/>
    </row>
    <row r="34" spans="1:13" ht="13.95" customHeight="1">
      <c r="A34" s="105"/>
      <c r="B34" s="112" t="s">
        <v>16</v>
      </c>
      <c r="C34" s="113" t="s">
        <v>16</v>
      </c>
      <c r="D34" s="114"/>
      <c r="E34" s="114"/>
      <c r="F34" s="114"/>
      <c r="G34" s="118"/>
      <c r="H34" s="115"/>
      <c r="I34" s="123"/>
      <c r="J34" s="72"/>
      <c r="K34" s="72"/>
      <c r="L34" s="72"/>
      <c r="M34" s="72"/>
    </row>
    <row r="35" spans="1:13" ht="17.399999999999999">
      <c r="A35" s="72"/>
      <c r="B35" s="112"/>
      <c r="C35" s="113"/>
      <c r="D35" s="114"/>
      <c r="E35" s="114"/>
      <c r="F35" s="114"/>
      <c r="G35" s="118"/>
      <c r="H35" s="115"/>
      <c r="I35" s="123" t="s">
        <v>16</v>
      </c>
      <c r="J35" s="72"/>
      <c r="K35" s="72"/>
      <c r="L35" s="72"/>
      <c r="M35" s="72"/>
    </row>
    <row r="36" spans="1:13" ht="13.95" customHeight="1">
      <c r="A36" s="72"/>
      <c r="B36" s="124"/>
      <c r="C36" s="125"/>
      <c r="D36" s="126"/>
      <c r="E36" s="126"/>
      <c r="F36" s="127"/>
      <c r="G36" s="128"/>
      <c r="H36" s="129"/>
      <c r="I36" s="130"/>
      <c r="J36" s="72"/>
      <c r="K36" s="72"/>
      <c r="L36" s="72"/>
      <c r="M36" s="72"/>
    </row>
    <row r="37" spans="1:13" ht="15">
      <c r="A37" s="72"/>
      <c r="B37" s="131"/>
      <c r="C37" s="79"/>
      <c r="D37" s="79"/>
      <c r="E37" s="79"/>
      <c r="F37" s="79"/>
      <c r="H37" s="132"/>
      <c r="I37" s="133"/>
      <c r="J37" s="72"/>
      <c r="K37" s="72"/>
      <c r="L37" s="72"/>
      <c r="M37" s="72"/>
    </row>
    <row r="38" spans="1:13">
      <c r="A38" s="72"/>
      <c r="B38" s="134"/>
      <c r="C38" s="79"/>
      <c r="D38" s="79"/>
      <c r="E38" s="79"/>
      <c r="F38" s="79"/>
      <c r="G38" s="79"/>
      <c r="H38" s="135"/>
      <c r="I38" s="136"/>
      <c r="J38" s="72"/>
      <c r="K38" s="72"/>
      <c r="L38" s="72"/>
      <c r="M38" s="72"/>
    </row>
    <row r="39" spans="1:13" ht="17.399999999999999">
      <c r="A39" s="137"/>
      <c r="B39" s="138"/>
      <c r="C39" s="139"/>
      <c r="D39" s="139"/>
      <c r="E39" s="139"/>
      <c r="F39" s="139"/>
      <c r="G39" s="140"/>
      <c r="H39" s="141"/>
      <c r="I39" s="136"/>
      <c r="J39" s="72"/>
      <c r="K39" s="72"/>
      <c r="L39" s="72"/>
      <c r="M39" s="72"/>
    </row>
    <row r="40" spans="1:13" ht="17.399999999999999">
      <c r="A40" s="137"/>
      <c r="B40" s="142"/>
      <c r="C40" s="142"/>
      <c r="D40" s="142"/>
      <c r="E40" s="142"/>
      <c r="F40" s="142"/>
      <c r="H40" s="143"/>
      <c r="I40" s="144"/>
      <c r="J40" s="72"/>
      <c r="K40" s="72"/>
      <c r="L40" s="72"/>
      <c r="M40" s="72"/>
    </row>
    <row r="41" spans="1:13" ht="17.399999999999999">
      <c r="A41" s="137"/>
      <c r="B41" s="142" t="s">
        <v>23</v>
      </c>
      <c r="C41" s="142"/>
      <c r="D41" s="142"/>
      <c r="E41" s="145" t="s">
        <v>545</v>
      </c>
      <c r="F41" s="142"/>
      <c r="G41" s="142"/>
      <c r="I41" s="146" t="s">
        <v>24</v>
      </c>
      <c r="J41" s="72"/>
      <c r="K41" s="72"/>
      <c r="L41" s="72"/>
      <c r="M41" s="72"/>
    </row>
    <row r="42" spans="1:13" ht="30" customHeight="1" thickBot="1">
      <c r="A42" s="137"/>
      <c r="B42" s="142" t="s">
        <v>548</v>
      </c>
      <c r="C42" s="147" t="s">
        <v>569</v>
      </c>
      <c r="D42" s="142"/>
      <c r="E42" s="147" t="s">
        <v>25</v>
      </c>
      <c r="F42" s="142"/>
      <c r="G42" s="142"/>
      <c r="I42" s="146" t="s">
        <v>21</v>
      </c>
      <c r="J42" s="72"/>
      <c r="K42" s="72"/>
      <c r="L42" s="72"/>
      <c r="M42" s="72"/>
    </row>
    <row r="43" spans="1:13" ht="18" thickBot="1">
      <c r="A43" s="72"/>
      <c r="B43" s="142"/>
      <c r="C43" s="147" t="s">
        <v>546</v>
      </c>
      <c r="D43" s="142"/>
      <c r="E43" s="142"/>
      <c r="F43" s="147"/>
      <c r="G43" s="142"/>
      <c r="H43" s="142"/>
      <c r="I43" s="148">
        <f>SUM(I22:I42)</f>
        <v>368.29</v>
      </c>
      <c r="J43" s="72"/>
      <c r="K43" s="72"/>
      <c r="L43" s="72"/>
      <c r="M43" s="72"/>
    </row>
    <row r="44" spans="1:13" ht="17.399999999999999">
      <c r="A44" s="72"/>
      <c r="B44" s="142"/>
      <c r="C44" s="79"/>
      <c r="D44" s="79"/>
      <c r="E44" s="79"/>
      <c r="F44" s="85"/>
      <c r="G44" s="142"/>
      <c r="H44" s="79"/>
      <c r="I44" s="79"/>
      <c r="J44" s="72"/>
      <c r="K44" s="72"/>
      <c r="L44" s="72"/>
    </row>
    <row r="45" spans="1:13" ht="17.399999999999999">
      <c r="A45" s="72"/>
      <c r="B45" s="142"/>
      <c r="C45" s="79"/>
      <c r="D45" s="79"/>
      <c r="E45" s="79"/>
      <c r="F45" s="156"/>
      <c r="G45" s="142"/>
      <c r="H45" s="79"/>
      <c r="I45" s="79"/>
      <c r="J45" s="72"/>
      <c r="K45" s="72"/>
      <c r="L45" s="72"/>
    </row>
    <row r="46" spans="1:13" ht="17.399999999999999">
      <c r="A46" s="72"/>
      <c r="B46" s="142"/>
      <c r="C46" s="79"/>
      <c r="D46" s="79"/>
      <c r="E46" s="79"/>
      <c r="F46" s="85"/>
      <c r="G46" s="142"/>
      <c r="H46" s="79"/>
      <c r="I46" s="79"/>
      <c r="J46" s="72"/>
      <c r="K46" s="72"/>
      <c r="L46" s="72"/>
    </row>
    <row r="47" spans="1:13" ht="17.399999999999999">
      <c r="A47" s="72"/>
      <c r="B47" s="142" t="s">
        <v>565</v>
      </c>
      <c r="C47" s="79"/>
      <c r="D47" s="79"/>
      <c r="E47" s="79"/>
      <c r="F47" s="85"/>
      <c r="G47" s="142"/>
      <c r="H47" s="79"/>
      <c r="I47" s="79"/>
      <c r="J47" s="72"/>
      <c r="K47" s="72"/>
      <c r="L47" s="72"/>
    </row>
    <row r="48" spans="1:13" ht="17.399999999999999">
      <c r="A48" s="72"/>
      <c r="B48" s="142"/>
      <c r="C48" s="79"/>
      <c r="D48" s="79"/>
      <c r="E48" s="79"/>
      <c r="F48" s="85"/>
      <c r="G48" s="142"/>
      <c r="H48" s="79"/>
      <c r="I48" s="79"/>
      <c r="J48" s="72"/>
      <c r="K48" s="72"/>
      <c r="L48" s="72"/>
    </row>
    <row r="49" spans="1:12" ht="17.399999999999999">
      <c r="A49" s="72"/>
      <c r="B49" s="142"/>
      <c r="C49" s="79"/>
      <c r="D49" s="79"/>
      <c r="E49" s="79"/>
      <c r="F49" s="85"/>
      <c r="G49" s="142"/>
      <c r="H49" s="79"/>
      <c r="I49" s="79"/>
      <c r="J49" s="72"/>
      <c r="K49" s="72"/>
      <c r="L49" s="72"/>
    </row>
    <row r="50" spans="1:12" ht="17.399999999999999">
      <c r="A50" s="72"/>
      <c r="B50" s="142"/>
      <c r="C50" s="79"/>
      <c r="D50" s="79"/>
      <c r="E50" s="79"/>
      <c r="F50" s="85"/>
      <c r="G50" s="142"/>
      <c r="H50" s="79"/>
      <c r="I50" s="79"/>
      <c r="J50" s="72"/>
      <c r="K50" s="72"/>
      <c r="L50" s="72"/>
    </row>
    <row r="51" spans="1:12" ht="17.399999999999999">
      <c r="A51" s="72"/>
      <c r="B51" s="142"/>
      <c r="C51" s="79"/>
      <c r="D51" s="79"/>
      <c r="E51" s="79"/>
      <c r="F51" s="85"/>
      <c r="G51" s="142"/>
      <c r="H51" s="79"/>
      <c r="I51" s="79"/>
      <c r="J51" s="72"/>
      <c r="K51" s="72"/>
      <c r="L51" s="72"/>
    </row>
    <row r="52" spans="1:12" ht="17.399999999999999">
      <c r="A52" s="72"/>
      <c r="B52" s="142"/>
      <c r="C52" s="79"/>
      <c r="D52" s="79"/>
      <c r="E52" s="79"/>
      <c r="F52" s="85"/>
      <c r="G52" s="142"/>
      <c r="H52" s="79"/>
      <c r="I52" s="79"/>
      <c r="J52" s="72"/>
      <c r="K52" s="72"/>
      <c r="L52" s="72"/>
    </row>
    <row r="53" spans="1:12" ht="17.399999999999999">
      <c r="A53" s="72"/>
      <c r="B53" s="142" t="s">
        <v>566</v>
      </c>
      <c r="C53" s="79"/>
      <c r="D53" s="79"/>
      <c r="E53" s="79"/>
      <c r="F53" s="85"/>
      <c r="G53" s="142"/>
      <c r="H53" s="79"/>
      <c r="I53" s="79"/>
      <c r="J53" s="72"/>
      <c r="K53" s="72"/>
      <c r="L53" s="72"/>
    </row>
    <row r="54" spans="1:12" ht="17.399999999999999">
      <c r="A54" s="72"/>
      <c r="B54" s="142"/>
      <c r="C54" s="79"/>
      <c r="D54" s="79"/>
      <c r="E54" s="79"/>
      <c r="F54" s="85"/>
      <c r="G54" s="79"/>
      <c r="H54" s="79"/>
      <c r="I54" s="79"/>
      <c r="J54" s="72"/>
      <c r="K54" s="72"/>
      <c r="L54" s="72"/>
    </row>
    <row r="55" spans="1:12" ht="17.399999999999999">
      <c r="A55" s="149"/>
      <c r="B55" s="149"/>
      <c r="C55" s="150" t="s">
        <v>26</v>
      </c>
      <c r="D55" s="151"/>
      <c r="E55" s="151"/>
      <c r="F55" s="151"/>
      <c r="G55" s="151"/>
      <c r="H55" s="79"/>
      <c r="I55" s="151"/>
      <c r="J55" s="151"/>
    </row>
    <row r="56" spans="1:12">
      <c r="B56" s="149"/>
      <c r="C56" s="152"/>
      <c r="D56" s="152"/>
      <c r="E56" s="149"/>
      <c r="F56" s="152"/>
      <c r="G56" s="151"/>
      <c r="H56" s="152"/>
      <c r="I56" s="152"/>
    </row>
    <row r="57" spans="1:12">
      <c r="G57" s="152"/>
    </row>
  </sheetData>
  <phoneticPr fontId="0" type="noConversion"/>
  <pageMargins left="0.75" right="0.75" top="2" bottom="0.25" header="0.5" footer="0.5"/>
  <pageSetup scale="72" orientation="portrait" horizontalDpi="4294967293" verticalDpi="4294967293" r:id="rId1"/>
  <headerFooter alignWithMargins="0">
    <oddFooter>&amp;C&amp;R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Button 6">
              <controlPr locked="0" defaultSize="0" autoFill="0" autoLine="0" autoPict="0">
                <anchor moveWithCells="1" sizeWithCells="1">
                  <from>
                    <xdr:col>7</xdr:col>
                    <xdr:colOff>274320</xdr:colOff>
                    <xdr:row>0</xdr:row>
                    <xdr:rowOff>152400</xdr:rowOff>
                  </from>
                  <to>
                    <xdr:col>8</xdr:col>
                    <xdr:colOff>38100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Button 7">
              <controlPr locked="0" defaultSize="0" autoFill="0" autoLine="0" autoPict="0">
                <anchor moveWithCells="1" sizeWithCells="1">
                  <from>
                    <xdr:col>8</xdr:col>
                    <xdr:colOff>38100</xdr:colOff>
                    <xdr:row>0</xdr:row>
                    <xdr:rowOff>152400</xdr:rowOff>
                  </from>
                  <to>
                    <xdr:col>8</xdr:col>
                    <xdr:colOff>624840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Button 8">
              <controlPr locked="0" defaultSize="0" autoFill="0" autoLine="0" autoPict="0">
                <anchor moveWithCells="1" sizeWithCells="1">
                  <from>
                    <xdr:col>3</xdr:col>
                    <xdr:colOff>38100</xdr:colOff>
                    <xdr:row>0</xdr:row>
                    <xdr:rowOff>152400</xdr:rowOff>
                  </from>
                  <to>
                    <xdr:col>3</xdr:col>
                    <xdr:colOff>426720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Button 9">
              <controlPr locked="0" defaultSize="0" autoFill="0" autoLine="0" autoPict="0">
                <anchor moveWithCells="1" sizeWithCells="1">
                  <from>
                    <xdr:col>1</xdr:col>
                    <xdr:colOff>144780</xdr:colOff>
                    <xdr:row>0</xdr:row>
                    <xdr:rowOff>152400</xdr:rowOff>
                  </from>
                  <to>
                    <xdr:col>2</xdr:col>
                    <xdr:colOff>304800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Button 10">
              <controlPr locked="0" defaultSize="0" autoFill="0" autoLine="0" autoPict="0">
                <anchor moveWithCells="1" sizeWithCells="1">
                  <from>
                    <xdr:col>6</xdr:col>
                    <xdr:colOff>99060</xdr:colOff>
                    <xdr:row>0</xdr:row>
                    <xdr:rowOff>152400</xdr:rowOff>
                  </from>
                  <to>
                    <xdr:col>7</xdr:col>
                    <xdr:colOff>274320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Button 11">
              <controlPr locked="0" defaultSize="0" autoFill="0" autoLine="0" autoPict="0">
                <anchor moveWithCells="1" sizeWithCells="1">
                  <from>
                    <xdr:col>2</xdr:col>
                    <xdr:colOff>304800</xdr:colOff>
                    <xdr:row>0</xdr:row>
                    <xdr:rowOff>152400</xdr:rowOff>
                  </from>
                  <to>
                    <xdr:col>3</xdr:col>
                    <xdr:colOff>38100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Button 12">
              <controlPr locked="0" defaultSize="0" autoFill="0" autoLine="0" autoPict="0">
                <anchor moveWithCells="1" sizeWithCells="1">
                  <from>
                    <xdr:col>9</xdr:col>
                    <xdr:colOff>320040</xdr:colOff>
                    <xdr:row>36</xdr:row>
                    <xdr:rowOff>121920</xdr:rowOff>
                  </from>
                  <to>
                    <xdr:col>12</xdr:col>
                    <xdr:colOff>175260</xdr:colOff>
                    <xdr:row>39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/>
  <dimension ref="A1"/>
  <sheetViews>
    <sheetView showGridLines="0" showRowColHeaders="0" defaultGridColor="0" topLeftCell="I1" colorId="22" zoomScale="85" workbookViewId="0">
      <selection activeCell="J1" sqref="J1"/>
    </sheetView>
  </sheetViews>
  <sheetFormatPr defaultColWidth="9.6640625" defaultRowHeight="13.2"/>
  <sheetData/>
  <phoneticPr fontId="0" type="noConversion"/>
  <pageMargins left="0.75" right="0.75" top="0.75" bottom="0.25" header="0.5" footer="0.5"/>
  <pageSetup scale="76" orientation="portrait" horizontalDpi="4294967293" verticalDpi="300" r:id="rId1"/>
  <headerFooter alignWithMargins="0">
    <oddFooter>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/>
  <dimension ref="A1:N595"/>
  <sheetViews>
    <sheetView showGridLines="0" showRowColHeaders="0" defaultGridColor="0" colorId="22" zoomScale="85" workbookViewId="0"/>
  </sheetViews>
  <sheetFormatPr defaultColWidth="9.6640625" defaultRowHeight="13.2"/>
  <cols>
    <col min="1" max="1" width="15.6640625" customWidth="1"/>
  </cols>
  <sheetData>
    <row r="1" spans="1:14" ht="48.9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31" t="s">
        <v>27</v>
      </c>
      <c r="B3" s="31" t="s">
        <v>28</v>
      </c>
      <c r="C3" s="31"/>
      <c r="D3" s="31"/>
      <c r="E3" s="31"/>
      <c r="F3" s="31" t="s">
        <v>19</v>
      </c>
      <c r="G3" s="31"/>
      <c r="H3" s="32"/>
      <c r="I3" s="32"/>
      <c r="J3" s="32"/>
      <c r="K3" s="32"/>
      <c r="L3" s="32"/>
      <c r="M3" s="29"/>
      <c r="N3" s="29"/>
    </row>
    <row r="4" spans="1:14">
      <c r="A4" s="30" t="s">
        <v>29</v>
      </c>
      <c r="B4" s="29" t="s">
        <v>30</v>
      </c>
      <c r="C4" s="29"/>
      <c r="D4" s="29"/>
      <c r="E4" s="29"/>
      <c r="F4" s="29" t="s">
        <v>31</v>
      </c>
      <c r="G4" s="29"/>
      <c r="H4" s="29"/>
      <c r="I4" s="29"/>
      <c r="J4" s="29"/>
      <c r="K4" s="29"/>
      <c r="L4" s="29"/>
      <c r="M4" s="29"/>
      <c r="N4" s="29"/>
    </row>
    <row r="5" spans="1:14">
      <c r="A5" s="30"/>
      <c r="B5" s="29" t="s">
        <v>32</v>
      </c>
      <c r="C5" s="29"/>
      <c r="D5" s="29"/>
      <c r="E5" s="29"/>
      <c r="F5" s="29" t="s">
        <v>33</v>
      </c>
      <c r="G5" s="29"/>
      <c r="H5" s="29"/>
      <c r="I5" s="29"/>
      <c r="J5" s="29"/>
      <c r="K5" s="29"/>
      <c r="L5" s="29"/>
      <c r="M5" s="29"/>
      <c r="N5" s="29"/>
    </row>
    <row r="6" spans="1:14">
      <c r="A6" s="30"/>
      <c r="B6" s="29" t="s">
        <v>34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>
      <c r="A7" s="30"/>
      <c r="B7" s="29" t="s">
        <v>35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>
      <c r="A9" s="30" t="s">
        <v>36</v>
      </c>
      <c r="B9" s="29" t="s">
        <v>37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>
      <c r="A10" s="30"/>
      <c r="B10" s="29" t="s">
        <v>38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A11" s="30"/>
      <c r="B11" s="29" t="s">
        <v>39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>
      <c r="A12" s="30"/>
      <c r="B12" s="29" t="s">
        <v>40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30" t="s">
        <v>41</v>
      </c>
      <c r="B14" s="33">
        <v>640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>
      <c r="A15" s="30"/>
      <c r="B15" s="29"/>
      <c r="C15" s="34" t="s">
        <v>42</v>
      </c>
      <c r="D15" s="34" t="s">
        <v>43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>
      <c r="A16" s="30" t="s">
        <v>44</v>
      </c>
      <c r="B16" s="29">
        <v>640</v>
      </c>
      <c r="C16" s="35">
        <v>85</v>
      </c>
      <c r="D16" s="35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>
      <c r="A17" s="30"/>
      <c r="B17" s="29">
        <v>800</v>
      </c>
      <c r="C17" s="35">
        <v>100</v>
      </c>
      <c r="D17" s="35">
        <v>42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>
      <c r="A18" s="30"/>
      <c r="B18" s="29">
        <v>1024</v>
      </c>
      <c r="C18" s="35">
        <v>110</v>
      </c>
      <c r="D18" s="35">
        <v>46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>
      <c r="A19" s="30"/>
      <c r="B19" s="29">
        <v>1280</v>
      </c>
      <c r="C19" s="35">
        <v>120</v>
      </c>
      <c r="D19" s="35">
        <v>65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>
      <c r="A20" s="3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>
      <c r="A21" s="31" t="s">
        <v>45</v>
      </c>
      <c r="B21" s="31" t="s">
        <v>28</v>
      </c>
      <c r="C21" s="31"/>
      <c r="D21" s="31"/>
      <c r="E21" s="31"/>
      <c r="F21" s="31" t="s">
        <v>19</v>
      </c>
      <c r="G21" s="32"/>
      <c r="H21" s="32"/>
      <c r="I21" s="32"/>
      <c r="J21" s="32"/>
      <c r="K21" s="32"/>
      <c r="L21" s="32"/>
      <c r="M21" s="29"/>
      <c r="N21" s="29"/>
    </row>
    <row r="22" spans="1:14">
      <c r="A22" s="30" t="s">
        <v>46</v>
      </c>
      <c r="B22" s="29" t="s">
        <v>47</v>
      </c>
      <c r="C22" s="33"/>
      <c r="D22" s="33"/>
      <c r="E22" s="29"/>
      <c r="F22" s="29" t="s">
        <v>48</v>
      </c>
      <c r="G22" s="29"/>
      <c r="H22" s="29"/>
      <c r="I22" s="29"/>
      <c r="J22" s="29"/>
      <c r="K22" s="29"/>
      <c r="L22" s="29"/>
      <c r="M22" s="29"/>
      <c r="N22" s="29"/>
    </row>
    <row r="23" spans="1:14">
      <c r="A23" s="30"/>
      <c r="B23" s="29"/>
      <c r="C23" s="33"/>
      <c r="D23" s="33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>
      <c r="A24" s="30" t="s">
        <v>49</v>
      </c>
      <c r="B24" s="33">
        <v>85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>
      <c r="A25" s="30" t="s">
        <v>50</v>
      </c>
      <c r="B25" s="33">
        <v>32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>
      <c r="A26" s="30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>
      <c r="A27" s="30" t="s">
        <v>51</v>
      </c>
      <c r="B27" s="29" t="s">
        <v>52</v>
      </c>
      <c r="C27" s="29"/>
      <c r="D27" s="29"/>
      <c r="E27" s="29"/>
      <c r="F27" s="29" t="s">
        <v>53</v>
      </c>
      <c r="G27" s="29"/>
      <c r="H27" s="29"/>
      <c r="I27" s="29"/>
      <c r="J27" s="29"/>
      <c r="K27" s="29"/>
      <c r="L27" s="29"/>
      <c r="M27" s="29"/>
      <c r="N27" s="29"/>
    </row>
    <row r="28" spans="1:14">
      <c r="A28" s="30"/>
      <c r="B28" s="3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>
      <c r="A29" s="31" t="s">
        <v>54</v>
      </c>
      <c r="B29" s="31" t="s">
        <v>28</v>
      </c>
      <c r="C29" s="31"/>
      <c r="D29" s="31"/>
      <c r="E29" s="31"/>
      <c r="F29" s="31" t="s">
        <v>19</v>
      </c>
      <c r="G29" s="32"/>
      <c r="H29" s="32"/>
      <c r="I29" s="32"/>
      <c r="J29" s="32"/>
      <c r="K29" s="32"/>
      <c r="L29" s="32"/>
      <c r="M29" s="29"/>
      <c r="N29" s="29"/>
    </row>
    <row r="30" spans="1:14">
      <c r="A30" s="30" t="s">
        <v>55</v>
      </c>
      <c r="B30" s="29" t="s">
        <v>56</v>
      </c>
      <c r="C30" s="29"/>
      <c r="D30" s="29"/>
      <c r="E30" s="29"/>
      <c r="F30" s="29" t="s">
        <v>57</v>
      </c>
      <c r="G30" s="29"/>
      <c r="H30" s="29"/>
      <c r="I30" s="29"/>
      <c r="J30" s="29"/>
      <c r="K30" s="29"/>
      <c r="L30" s="29"/>
      <c r="M30" s="29"/>
      <c r="N30" s="29"/>
    </row>
    <row r="31" spans="1:14">
      <c r="A31" s="30"/>
      <c r="B31" s="29" t="s">
        <v>58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>
      <c r="A32" s="30"/>
      <c r="B32" s="29" t="s">
        <v>59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>
      <c r="A33" s="30"/>
      <c r="B33" s="29" t="s">
        <v>60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>
      <c r="A34" s="30"/>
      <c r="B34" s="29" t="s">
        <v>61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>
      <c r="A35" s="30"/>
      <c r="B35" s="29" t="s">
        <v>62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>
      <c r="A36" s="30"/>
      <c r="B36" s="29" t="s">
        <v>63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>
      <c r="A38" s="30" t="s">
        <v>64</v>
      </c>
      <c r="B38" s="29" t="s">
        <v>65</v>
      </c>
      <c r="C38" s="29"/>
      <c r="D38" s="29"/>
      <c r="E38" s="29"/>
      <c r="F38" s="29" t="s">
        <v>66</v>
      </c>
      <c r="G38" s="29"/>
      <c r="H38" s="29"/>
      <c r="I38" s="29"/>
      <c r="J38" s="29"/>
      <c r="K38" s="29"/>
      <c r="L38" s="29"/>
      <c r="M38" s="29"/>
      <c r="N38" s="29"/>
    </row>
    <row r="39" spans="1:14">
      <c r="A39" s="30"/>
      <c r="B39" s="29" t="s">
        <v>67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>
      <c r="A40" s="30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>
      <c r="A41" s="30" t="s">
        <v>68</v>
      </c>
      <c r="B41" s="29" t="s">
        <v>69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>
      <c r="A42" s="30"/>
      <c r="B42" s="29" t="s">
        <v>70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>
      <c r="A43" s="30"/>
      <c r="B43" s="29" t="s">
        <v>71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>
      <c r="A44" s="30"/>
      <c r="B44" s="29" t="s">
        <v>72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>
      <c r="A45" s="30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>
      <c r="A46" s="30" t="s">
        <v>73</v>
      </c>
      <c r="B46" s="33">
        <v>2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>
      <c r="A47" s="30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>
      <c r="A48" s="31" t="s">
        <v>74</v>
      </c>
      <c r="B48" s="31" t="s">
        <v>28</v>
      </c>
      <c r="C48" s="31"/>
      <c r="D48" s="31"/>
      <c r="E48" s="31"/>
      <c r="F48" s="31" t="s">
        <v>19</v>
      </c>
      <c r="G48" s="32"/>
      <c r="H48" s="32"/>
      <c r="I48" s="32"/>
      <c r="J48" s="32"/>
      <c r="K48" s="32"/>
      <c r="L48" s="32"/>
      <c r="M48" s="29"/>
      <c r="N48" s="29"/>
    </row>
    <row r="49" spans="1:14">
      <c r="A49" s="30" t="s">
        <v>75</v>
      </c>
      <c r="B49" s="29" t="s">
        <v>76</v>
      </c>
      <c r="C49" s="29"/>
      <c r="D49" s="29"/>
      <c r="E49" s="29"/>
      <c r="F49" s="29" t="s">
        <v>77</v>
      </c>
      <c r="G49" s="29"/>
      <c r="H49" s="29"/>
      <c r="I49" s="29"/>
      <c r="J49" s="29"/>
      <c r="K49" s="29"/>
      <c r="L49" s="29"/>
      <c r="M49" s="29"/>
      <c r="N49" s="29"/>
    </row>
    <row r="50" spans="1:14">
      <c r="A50" s="30"/>
      <c r="B50" s="29" t="s">
        <v>78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>
      <c r="A51" s="30"/>
      <c r="B51" s="1" t="s">
        <v>79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>
      <c r="A52" s="30"/>
      <c r="B52" s="1" t="s">
        <v>80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>
      <c r="A53" s="30"/>
      <c r="B53" s="1" t="s">
        <v>81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>
      <c r="A54" s="30"/>
      <c r="B54" s="1" t="s">
        <v>82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>
      <c r="A55" s="30"/>
      <c r="B55" s="1" t="s">
        <v>83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>
      <c r="A56" s="30"/>
      <c r="B56" s="1" t="s">
        <v>84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>
      <c r="A57" s="30"/>
      <c r="B57" s="1" t="s">
        <v>61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>
      <c r="A58" s="30"/>
      <c r="B58" s="1" t="s">
        <v>85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>
      <c r="A59" s="30"/>
      <c r="B59" s="1" t="s">
        <v>86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>
      <c r="A60" s="30"/>
      <c r="B60" s="1" t="s">
        <v>87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>
      <c r="A61" s="30"/>
      <c r="B61" s="1" t="s">
        <v>88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>
      <c r="A62" s="30"/>
      <c r="B62" s="1" t="s">
        <v>89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>
      <c r="A63" s="30"/>
      <c r="B63" s="1" t="s">
        <v>90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>
      <c r="A64" s="30"/>
      <c r="B64" s="1" t="s">
        <v>91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>
      <c r="A65" s="30"/>
      <c r="B65" s="1" t="s">
        <v>63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>
      <c r="A66" s="30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>
      <c r="A67" s="30" t="s">
        <v>92</v>
      </c>
      <c r="B67" s="1" t="s">
        <v>93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>
      <c r="A68" s="30"/>
      <c r="B68" s="1" t="s">
        <v>94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>
      <c r="A69" s="30"/>
      <c r="B69" s="1" t="s">
        <v>95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>
      <c r="A70" s="30"/>
      <c r="B70" s="1" t="s">
        <v>96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>
      <c r="A71" s="30"/>
      <c r="B71" s="1" t="s">
        <v>97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>
      <c r="A72" s="30"/>
      <c r="B72" s="1" t="s">
        <v>98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>
      <c r="A73" s="30"/>
      <c r="B73" s="1" t="s">
        <v>99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5">
      <c r="A74" s="30"/>
      <c r="B74" s="36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>
      <c r="A75" s="30" t="s">
        <v>100</v>
      </c>
      <c r="B75" s="37" t="s">
        <v>101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5">
      <c r="A76" s="30"/>
      <c r="B76" s="36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>
      <c r="A77" s="30" t="s">
        <v>102</v>
      </c>
      <c r="B77" s="1">
        <v>1</v>
      </c>
      <c r="C77" s="1" t="s">
        <v>103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>
      <c r="A78" s="30"/>
      <c r="B78" s="1">
        <v>2</v>
      </c>
      <c r="C78" s="1" t="s">
        <v>104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>
      <c r="A79" s="30"/>
      <c r="B79" s="1">
        <v>3</v>
      </c>
      <c r="C79" s="1" t="s">
        <v>105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>
      <c r="A80" s="30"/>
      <c r="B80" s="1">
        <v>4</v>
      </c>
      <c r="C80" s="1" t="s">
        <v>106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>
      <c r="A81" s="30"/>
      <c r="B81" s="1">
        <v>5</v>
      </c>
      <c r="C81" s="1" t="s">
        <v>107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>
      <c r="A82" s="30"/>
      <c r="B82" s="1">
        <v>6</v>
      </c>
      <c r="C82" s="1" t="s">
        <v>108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>
      <c r="A83" s="30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>
      <c r="A84" s="30" t="s">
        <v>109</v>
      </c>
      <c r="B84" s="33">
        <v>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>
      <c r="A85" s="30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>
      <c r="A86" s="30" t="s">
        <v>110</v>
      </c>
      <c r="B86" s="38" t="s">
        <v>111</v>
      </c>
      <c r="C86" s="38" t="s">
        <v>112</v>
      </c>
      <c r="D86" s="38"/>
      <c r="E86" s="38"/>
      <c r="F86" s="38"/>
      <c r="G86" s="38"/>
      <c r="H86" s="38"/>
      <c r="I86" s="38"/>
      <c r="J86" s="38"/>
      <c r="K86" s="38"/>
      <c r="L86" s="38"/>
      <c r="M86" s="29"/>
      <c r="N86" s="29"/>
    </row>
    <row r="87" spans="1:14">
      <c r="A87" s="30"/>
      <c r="B87" s="38">
        <v>-2134376448</v>
      </c>
      <c r="C87" s="38">
        <v>4</v>
      </c>
      <c r="D87" s="38">
        <v>63</v>
      </c>
      <c r="E87" s="38">
        <v>62</v>
      </c>
      <c r="F87" s="38">
        <v>152</v>
      </c>
      <c r="G87" s="38">
        <v>42</v>
      </c>
      <c r="H87" s="38" t="s">
        <v>113</v>
      </c>
      <c r="I87" s="38" t="s">
        <v>113</v>
      </c>
      <c r="J87" s="39" t="s">
        <v>114</v>
      </c>
      <c r="K87" s="38"/>
      <c r="L87" s="35">
        <v>0</v>
      </c>
      <c r="M87" s="29"/>
      <c r="N87" s="29"/>
    </row>
    <row r="88" spans="1:14">
      <c r="A88" s="30"/>
      <c r="B88" s="38" t="s">
        <v>115</v>
      </c>
      <c r="C88" s="38">
        <v>8</v>
      </c>
      <c r="D88" s="38" t="s">
        <v>116</v>
      </c>
      <c r="E88" s="38"/>
      <c r="F88" s="38"/>
      <c r="G88" s="38"/>
      <c r="H88" s="38"/>
      <c r="I88" s="38"/>
      <c r="J88" s="38"/>
      <c r="K88" s="38"/>
      <c r="L88" s="38"/>
      <c r="M88" s="29"/>
      <c r="N88" s="29"/>
    </row>
    <row r="89" spans="1:14">
      <c r="A89" s="30"/>
      <c r="B89" s="38">
        <v>8</v>
      </c>
      <c r="C89" s="38">
        <v>8</v>
      </c>
      <c r="D89" s="38">
        <v>59</v>
      </c>
      <c r="E89" s="38">
        <v>10</v>
      </c>
      <c r="F89" s="38">
        <v>20</v>
      </c>
      <c r="G89" s="38">
        <v>1342242825</v>
      </c>
      <c r="H89" s="38" t="s">
        <v>117</v>
      </c>
      <c r="I89" s="39" t="s">
        <v>118</v>
      </c>
      <c r="J89" s="38">
        <v>0</v>
      </c>
      <c r="K89" s="38"/>
      <c r="L89" s="35"/>
      <c r="M89" s="29"/>
      <c r="N89" s="29"/>
    </row>
    <row r="90" spans="1:14">
      <c r="A90" s="30"/>
      <c r="B90" s="38">
        <v>8</v>
      </c>
      <c r="C90" s="38">
        <v>21</v>
      </c>
      <c r="D90" s="38">
        <v>56</v>
      </c>
      <c r="E90" s="38">
        <v>10</v>
      </c>
      <c r="F90" s="38">
        <v>21</v>
      </c>
      <c r="G90" s="38">
        <v>1342242825</v>
      </c>
      <c r="H90" s="38" t="s">
        <v>117</v>
      </c>
      <c r="I90" s="39" t="s">
        <v>119</v>
      </c>
      <c r="J90" s="38">
        <v>0</v>
      </c>
      <c r="K90" s="38"/>
      <c r="L90" s="35"/>
      <c r="M90" s="29"/>
      <c r="N90" s="29"/>
    </row>
    <row r="91" spans="1:14">
      <c r="A91" s="30"/>
      <c r="B91" s="38">
        <v>102</v>
      </c>
      <c r="C91" s="38">
        <v>4</v>
      </c>
      <c r="D91" s="38">
        <v>40</v>
      </c>
      <c r="E91" s="38">
        <v>14</v>
      </c>
      <c r="F91" s="38">
        <v>1</v>
      </c>
      <c r="G91" s="38">
        <v>1342373889</v>
      </c>
      <c r="H91" s="38" t="s">
        <v>117</v>
      </c>
      <c r="I91" s="39" t="s">
        <v>120</v>
      </c>
      <c r="J91" s="38">
        <v>0</v>
      </c>
      <c r="K91" s="38"/>
      <c r="L91" s="38"/>
      <c r="M91" s="29"/>
      <c r="N91" s="29"/>
    </row>
    <row r="92" spans="1:14">
      <c r="A92" s="30"/>
      <c r="B92" s="38">
        <v>102</v>
      </c>
      <c r="C92" s="38">
        <v>22</v>
      </c>
      <c r="D92" s="38">
        <v>40</v>
      </c>
      <c r="E92" s="38">
        <v>14</v>
      </c>
      <c r="F92" s="38">
        <v>2</v>
      </c>
      <c r="G92" s="38">
        <v>1342373888</v>
      </c>
      <c r="H92" s="38" t="s">
        <v>117</v>
      </c>
      <c r="I92" s="39" t="s">
        <v>121</v>
      </c>
      <c r="J92" s="38">
        <v>0</v>
      </c>
      <c r="K92" s="38"/>
      <c r="L92" s="38"/>
      <c r="M92" s="29"/>
      <c r="N92" s="29"/>
    </row>
    <row r="93" spans="1:14">
      <c r="A93" s="30"/>
      <c r="B93" s="38" t="s">
        <v>122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9"/>
      <c r="N93" s="29"/>
    </row>
    <row r="94" spans="1:14">
      <c r="A94" s="30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>
      <c r="A95" s="31" t="s">
        <v>123</v>
      </c>
      <c r="B95" s="31" t="s">
        <v>28</v>
      </c>
      <c r="C95" s="31"/>
      <c r="D95" s="31"/>
      <c r="E95" s="31"/>
      <c r="F95" s="31" t="s">
        <v>19</v>
      </c>
      <c r="G95" s="32"/>
      <c r="H95" s="32"/>
      <c r="I95" s="32"/>
      <c r="J95" s="32"/>
      <c r="K95" s="32"/>
      <c r="L95" s="32"/>
      <c r="M95" s="29"/>
      <c r="N95" s="29"/>
    </row>
    <row r="96" spans="1:14">
      <c r="A96" s="30" t="s">
        <v>124</v>
      </c>
      <c r="B96" s="29" t="s">
        <v>125</v>
      </c>
      <c r="C96" s="29"/>
      <c r="D96" s="29"/>
      <c r="E96" s="29"/>
      <c r="F96" s="29" t="s">
        <v>126</v>
      </c>
      <c r="G96" s="29"/>
      <c r="H96" s="29"/>
      <c r="I96" s="29"/>
      <c r="J96" s="29"/>
      <c r="K96" s="29"/>
      <c r="L96" s="29"/>
      <c r="M96" s="29"/>
      <c r="N96" s="29"/>
    </row>
    <row r="97" spans="1:14">
      <c r="A97" s="30"/>
      <c r="B97" s="40" t="s">
        <v>127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>
      <c r="A98" s="30"/>
      <c r="B98" s="40" t="s">
        <v>128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>
      <c r="A99" s="30"/>
      <c r="B99" s="29" t="s">
        <v>129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>
      <c r="A100" s="30"/>
      <c r="B100" s="29" t="s">
        <v>130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>
      <c r="A101" s="30"/>
      <c r="B101" s="29" t="s">
        <v>131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>
      <c r="A102" s="30"/>
      <c r="B102" s="29" t="s">
        <v>132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>
      <c r="A103" s="30"/>
      <c r="B103" s="40" t="s">
        <v>133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>
      <c r="A104" s="30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>
      <c r="A105" s="30" t="s">
        <v>134</v>
      </c>
      <c r="B105" s="29" t="s">
        <v>135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>
      <c r="A106" s="30"/>
      <c r="B106" s="29" t="s">
        <v>136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>
      <c r="A107" s="30"/>
      <c r="B107" s="29" t="s">
        <v>137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>
      <c r="A108" s="30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>
      <c r="A109" s="30" t="s">
        <v>138</v>
      </c>
      <c r="B109" s="33" t="s">
        <v>139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>
      <c r="A110" s="30" t="s">
        <v>140</v>
      </c>
      <c r="B110" s="33" t="s">
        <v>139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>
      <c r="A111" s="30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>
      <c r="A112" s="30" t="s">
        <v>141</v>
      </c>
      <c r="B112" s="38" t="s">
        <v>111</v>
      </c>
      <c r="C112" s="38" t="s">
        <v>142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29"/>
      <c r="N112" s="29"/>
    </row>
    <row r="113" spans="1:14">
      <c r="A113" s="30"/>
      <c r="B113" s="38">
        <v>-2134376448</v>
      </c>
      <c r="C113" s="38">
        <v>4</v>
      </c>
      <c r="D113" s="38">
        <v>51</v>
      </c>
      <c r="E113" s="38">
        <v>60</v>
      </c>
      <c r="F113" s="38">
        <v>176</v>
      </c>
      <c r="G113" s="38">
        <v>58</v>
      </c>
      <c r="H113" s="38" t="s">
        <v>113</v>
      </c>
      <c r="I113" s="38" t="s">
        <v>113</v>
      </c>
      <c r="J113" s="39" t="s">
        <v>143</v>
      </c>
      <c r="K113" s="38"/>
      <c r="L113" s="35">
        <v>1</v>
      </c>
      <c r="M113" s="29"/>
      <c r="N113" s="29"/>
    </row>
    <row r="114" spans="1:14">
      <c r="A114" s="30"/>
      <c r="B114" s="38" t="s">
        <v>115</v>
      </c>
      <c r="C114" s="38">
        <v>8</v>
      </c>
      <c r="D114" s="38" t="s">
        <v>116</v>
      </c>
      <c r="E114" s="38"/>
      <c r="F114" s="38"/>
      <c r="G114" s="38"/>
      <c r="H114" s="38"/>
      <c r="I114" s="38"/>
      <c r="J114" s="38"/>
      <c r="K114" s="38"/>
      <c r="L114" s="38"/>
      <c r="M114" s="29"/>
      <c r="N114" s="29"/>
    </row>
    <row r="115" spans="1:14">
      <c r="A115" s="30"/>
      <c r="B115" s="38">
        <v>4</v>
      </c>
      <c r="C115" s="38">
        <v>4</v>
      </c>
      <c r="D115" s="38">
        <v>113</v>
      </c>
      <c r="E115" s="38">
        <v>24</v>
      </c>
      <c r="F115" s="38">
        <v>1000</v>
      </c>
      <c r="G115" s="38">
        <v>1342177280</v>
      </c>
      <c r="H115" s="38" t="s">
        <v>144</v>
      </c>
      <c r="I115" s="39" t="s">
        <v>145</v>
      </c>
      <c r="J115" s="38">
        <v>0</v>
      </c>
      <c r="K115" s="38"/>
      <c r="L115" s="38"/>
      <c r="M115" s="29"/>
      <c r="N115" s="29"/>
    </row>
    <row r="116" spans="1:14">
      <c r="A116" s="30"/>
      <c r="B116" s="38">
        <v>130</v>
      </c>
      <c r="C116" s="38">
        <v>4</v>
      </c>
      <c r="D116" s="38">
        <v>40</v>
      </c>
      <c r="E116" s="38">
        <v>14</v>
      </c>
      <c r="F116" s="38">
        <v>1</v>
      </c>
      <c r="G116" s="38">
        <v>1342373889</v>
      </c>
      <c r="H116" s="38" t="s">
        <v>117</v>
      </c>
      <c r="I116" s="39" t="s">
        <v>120</v>
      </c>
      <c r="J116" s="38">
        <v>0</v>
      </c>
      <c r="K116" s="38"/>
      <c r="L116" s="38"/>
      <c r="M116" s="29"/>
      <c r="N116" s="29"/>
    </row>
    <row r="117" spans="1:14">
      <c r="A117" s="30"/>
      <c r="B117" s="38">
        <v>130</v>
      </c>
      <c r="C117" s="38">
        <v>22</v>
      </c>
      <c r="D117" s="38">
        <v>40</v>
      </c>
      <c r="E117" s="38">
        <v>14</v>
      </c>
      <c r="F117" s="38">
        <v>2</v>
      </c>
      <c r="G117" s="38">
        <v>1342373888</v>
      </c>
      <c r="H117" s="38" t="s">
        <v>117</v>
      </c>
      <c r="I117" s="39" t="s">
        <v>121</v>
      </c>
      <c r="J117" s="38">
        <v>0</v>
      </c>
      <c r="K117" s="38"/>
      <c r="L117" s="38"/>
      <c r="M117" s="29"/>
      <c r="N117" s="29"/>
    </row>
    <row r="118" spans="1:14">
      <c r="A118" s="30"/>
      <c r="B118" s="38">
        <v>4</v>
      </c>
      <c r="C118" s="38">
        <v>28</v>
      </c>
      <c r="D118" s="38">
        <v>116</v>
      </c>
      <c r="E118" s="38">
        <v>26</v>
      </c>
      <c r="F118" s="38">
        <v>1001</v>
      </c>
      <c r="G118" s="38">
        <v>1342177280</v>
      </c>
      <c r="H118" s="38" t="s">
        <v>144</v>
      </c>
      <c r="I118" s="39" t="s">
        <v>146</v>
      </c>
      <c r="J118" s="38">
        <v>0</v>
      </c>
      <c r="K118" s="38"/>
      <c r="L118" s="38"/>
      <c r="M118" s="29"/>
      <c r="N118" s="29"/>
    </row>
    <row r="119" spans="1:14">
      <c r="A119" s="30"/>
      <c r="B119" s="38" t="s">
        <v>122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9"/>
      <c r="N119" s="29"/>
    </row>
    <row r="120" spans="1:14">
      <c r="A120" s="30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>
      <c r="A121" s="30" t="s">
        <v>147</v>
      </c>
      <c r="B121" s="38" t="s">
        <v>111</v>
      </c>
      <c r="C121" s="38" t="s">
        <v>148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29"/>
      <c r="N121" s="29"/>
    </row>
    <row r="122" spans="1:14">
      <c r="A122" s="30"/>
      <c r="B122" s="38">
        <v>-2134376448</v>
      </c>
      <c r="C122" s="38">
        <v>3</v>
      </c>
      <c r="D122" s="38">
        <v>50</v>
      </c>
      <c r="E122" s="38">
        <v>60</v>
      </c>
      <c r="F122" s="38">
        <v>176</v>
      </c>
      <c r="G122" s="38">
        <v>42</v>
      </c>
      <c r="H122" s="38" t="s">
        <v>113</v>
      </c>
      <c r="I122" s="38" t="s">
        <v>113</v>
      </c>
      <c r="J122" s="39" t="s">
        <v>143</v>
      </c>
      <c r="K122" s="38"/>
      <c r="L122" s="35">
        <v>1</v>
      </c>
      <c r="M122" s="29"/>
      <c r="N122" s="29"/>
    </row>
    <row r="123" spans="1:14">
      <c r="A123" s="30"/>
      <c r="B123" s="38" t="s">
        <v>115</v>
      </c>
      <c r="C123" s="38">
        <v>8</v>
      </c>
      <c r="D123" s="38" t="s">
        <v>116</v>
      </c>
      <c r="E123" s="38"/>
      <c r="F123" s="38"/>
      <c r="G123" s="38"/>
      <c r="H123" s="38"/>
      <c r="I123" s="38"/>
      <c r="J123" s="38"/>
      <c r="K123" s="38"/>
      <c r="L123" s="38"/>
      <c r="M123" s="29"/>
      <c r="N123" s="29"/>
    </row>
    <row r="124" spans="1:14">
      <c r="A124" s="30"/>
      <c r="B124" s="38">
        <v>4</v>
      </c>
      <c r="C124" s="38">
        <v>4</v>
      </c>
      <c r="D124" s="38">
        <v>110</v>
      </c>
      <c r="E124" s="38">
        <v>24</v>
      </c>
      <c r="F124" s="38">
        <v>1000</v>
      </c>
      <c r="G124" s="38">
        <v>1342177280</v>
      </c>
      <c r="H124" s="38" t="s">
        <v>144</v>
      </c>
      <c r="I124" s="39" t="s">
        <v>149</v>
      </c>
      <c r="J124" s="38">
        <v>0</v>
      </c>
      <c r="K124" s="38"/>
      <c r="L124" s="38"/>
      <c r="M124" s="29"/>
      <c r="N124" s="29"/>
    </row>
    <row r="125" spans="1:14">
      <c r="A125" s="30"/>
      <c r="B125" s="38">
        <v>130</v>
      </c>
      <c r="C125" s="38">
        <v>4</v>
      </c>
      <c r="D125" s="38">
        <v>40</v>
      </c>
      <c r="E125" s="38">
        <v>14</v>
      </c>
      <c r="F125" s="38">
        <v>1</v>
      </c>
      <c r="G125" s="38">
        <v>1342373889</v>
      </c>
      <c r="H125" s="38" t="s">
        <v>117</v>
      </c>
      <c r="I125" s="39" t="s">
        <v>120</v>
      </c>
      <c r="J125" s="38">
        <v>0</v>
      </c>
      <c r="K125" s="38"/>
      <c r="L125" s="38"/>
      <c r="M125" s="29"/>
      <c r="N125" s="29"/>
    </row>
    <row r="126" spans="1:14">
      <c r="A126" s="30"/>
      <c r="B126" s="38">
        <v>130</v>
      </c>
      <c r="C126" s="38">
        <v>22</v>
      </c>
      <c r="D126" s="38">
        <v>40</v>
      </c>
      <c r="E126" s="38">
        <v>14</v>
      </c>
      <c r="F126" s="38">
        <v>2</v>
      </c>
      <c r="G126" s="38">
        <v>1342373888</v>
      </c>
      <c r="H126" s="38" t="s">
        <v>117</v>
      </c>
      <c r="I126" s="39" t="s">
        <v>121</v>
      </c>
      <c r="J126" s="38">
        <v>0</v>
      </c>
      <c r="K126" s="38"/>
      <c r="L126" s="38"/>
      <c r="M126" s="29"/>
      <c r="N126" s="29"/>
    </row>
    <row r="127" spans="1:14">
      <c r="A127" s="30"/>
      <c r="B127" s="38" t="s">
        <v>122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9"/>
      <c r="N127" s="29"/>
    </row>
    <row r="128" spans="1:14">
      <c r="A128" s="30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>
      <c r="A129" s="31" t="s">
        <v>150</v>
      </c>
      <c r="B129" s="31" t="s">
        <v>28</v>
      </c>
      <c r="C129" s="31"/>
      <c r="D129" s="31"/>
      <c r="E129" s="31"/>
      <c r="F129" s="31" t="s">
        <v>19</v>
      </c>
      <c r="G129" s="32"/>
      <c r="H129" s="32"/>
      <c r="I129" s="32"/>
      <c r="J129" s="32"/>
      <c r="K129" s="32"/>
      <c r="L129" s="32"/>
      <c r="M129" s="29"/>
      <c r="N129" s="29"/>
    </row>
    <row r="130" spans="1:14">
      <c r="A130" s="30" t="s">
        <v>151</v>
      </c>
      <c r="B130" s="29" t="s">
        <v>152</v>
      </c>
      <c r="C130" s="29"/>
      <c r="D130" s="29"/>
      <c r="E130" s="29"/>
      <c r="F130" s="29" t="s">
        <v>153</v>
      </c>
      <c r="G130" s="29"/>
      <c r="H130" s="29"/>
      <c r="I130" s="29"/>
      <c r="J130" s="29"/>
      <c r="K130" s="29"/>
      <c r="L130" s="29"/>
      <c r="M130" s="29"/>
      <c r="N130" s="29"/>
    </row>
    <row r="131" spans="1:14">
      <c r="A131" s="30"/>
      <c r="B131" s="29" t="s">
        <v>154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>
      <c r="A132" s="30"/>
      <c r="B132" s="29" t="s">
        <v>155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>
      <c r="A133" s="30"/>
      <c r="B133" s="29" t="s">
        <v>156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>
      <c r="A134" s="30"/>
      <c r="B134" s="29" t="s">
        <v>157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>
      <c r="A135" s="30"/>
      <c r="B135" s="40" t="s">
        <v>158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>
      <c r="A136" s="30"/>
      <c r="B136" s="29" t="s">
        <v>159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>
      <c r="A137" s="30"/>
      <c r="B137" s="29" t="s">
        <v>160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>
      <c r="A138" s="30"/>
      <c r="B138" s="29" t="s">
        <v>161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>
      <c r="A139" s="30"/>
      <c r="B139" s="29" t="s">
        <v>162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>
      <c r="A140" s="30"/>
      <c r="B140" s="29" t="s">
        <v>163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>
      <c r="A141" s="30"/>
      <c r="B141" s="29" t="s">
        <v>164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>
      <c r="A142" s="30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>
      <c r="A143" s="30" t="s">
        <v>165</v>
      </c>
      <c r="B143" s="29" t="s">
        <v>166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>
      <c r="A144" s="30"/>
      <c r="B144" s="29" t="s">
        <v>167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>
      <c r="A145" s="30"/>
      <c r="B145" s="29" t="s">
        <v>168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>
      <c r="A146" s="30"/>
      <c r="B146" s="29" t="s">
        <v>169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>
      <c r="A147" s="30"/>
      <c r="B147" s="29" t="s">
        <v>170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</row>
    <row r="148" spans="1:14">
      <c r="A148" s="30"/>
      <c r="B148" s="29" t="s">
        <v>171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>
      <c r="A149" s="30"/>
      <c r="B149" s="29" t="s">
        <v>172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1:14">
      <c r="A150" s="30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4">
      <c r="A151" s="30" t="s">
        <v>173</v>
      </c>
      <c r="B151" s="29" t="s">
        <v>174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</row>
    <row r="152" spans="1:14">
      <c r="A152" s="30" t="s">
        <v>175</v>
      </c>
      <c r="B152" s="29" t="s">
        <v>176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>
      <c r="A153" s="30"/>
      <c r="B153" s="29" t="s">
        <v>177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</row>
    <row r="154" spans="1:14">
      <c r="A154" s="29"/>
      <c r="B154" s="29" t="s">
        <v>178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1:14">
      <c r="A155" s="29" t="s">
        <v>16</v>
      </c>
      <c r="B155" s="29" t="s">
        <v>179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1:14">
      <c r="A156" s="30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4">
      <c r="A157" s="30" t="s">
        <v>180</v>
      </c>
      <c r="B157" s="29" t="s">
        <v>69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1:14">
      <c r="A158" s="30"/>
      <c r="B158" s="29" t="s">
        <v>70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>
      <c r="A159" s="30"/>
      <c r="B159" s="29" t="s">
        <v>181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">
      <c r="A160" s="30"/>
      <c r="B160" s="29" t="s">
        <v>182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>
      <c r="A161" s="30"/>
      <c r="B161" s="29" t="s">
        <v>183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>
      <c r="A162" s="30"/>
      <c r="B162" s="29" t="s">
        <v>184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1:14">
      <c r="A163" s="30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1:14">
      <c r="A164" s="30" t="s">
        <v>185</v>
      </c>
      <c r="B164" s="29" t="s">
        <v>186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>
      <c r="A165" s="30"/>
      <c r="B165" s="29" t="s">
        <v>187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1:14">
      <c r="A166" s="3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>
      <c r="A167" s="30" t="s">
        <v>188</v>
      </c>
      <c r="B167" s="40" t="s">
        <v>189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>
      <c r="A168" s="30"/>
      <c r="B168" s="29" t="s">
        <v>63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>
      <c r="A169" s="30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>
      <c r="A170" s="30" t="s">
        <v>190</v>
      </c>
      <c r="B170" s="40" t="s">
        <v>191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>
      <c r="A171" s="30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1:14">
      <c r="A172" s="30" t="s">
        <v>192</v>
      </c>
      <c r="B172" s="29" t="s">
        <v>69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>
      <c r="A173" s="30"/>
      <c r="B173" s="29" t="s">
        <v>70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>
      <c r="A174" s="30"/>
      <c r="B174" s="29" t="s">
        <v>193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>
      <c r="A175" s="30"/>
      <c r="B175" s="29" t="s">
        <v>194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>
      <c r="A176" s="30"/>
      <c r="B176" s="29" t="s">
        <v>195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>
      <c r="A177" s="30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1:14">
      <c r="A178" s="41" t="s">
        <v>196</v>
      </c>
      <c r="B178" s="33">
        <v>11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>
      <c r="A179" s="41" t="s">
        <v>197</v>
      </c>
      <c r="B179" s="33" t="s">
        <v>198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1:14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>
      <c r="A181" s="30" t="s">
        <v>199</v>
      </c>
      <c r="B181" s="38" t="s">
        <v>111</v>
      </c>
      <c r="C181" s="38" t="s">
        <v>200</v>
      </c>
      <c r="D181" s="38"/>
      <c r="E181" s="38"/>
      <c r="F181" s="38"/>
      <c r="G181" s="38"/>
      <c r="H181" s="38"/>
      <c r="I181" s="38"/>
      <c r="J181" s="38"/>
      <c r="K181" s="38"/>
      <c r="L181" s="38"/>
      <c r="M181" s="29"/>
      <c r="N181" s="29"/>
    </row>
    <row r="182" spans="1:14">
      <c r="A182" s="30"/>
      <c r="B182" s="38">
        <v>-2134376448</v>
      </c>
      <c r="C182" s="38">
        <v>8</v>
      </c>
      <c r="D182" s="38">
        <v>20</v>
      </c>
      <c r="E182" s="38">
        <v>32</v>
      </c>
      <c r="F182" s="38">
        <v>196</v>
      </c>
      <c r="G182" s="38">
        <v>82</v>
      </c>
      <c r="H182" s="38" t="s">
        <v>113</v>
      </c>
      <c r="I182" s="38" t="s">
        <v>113</v>
      </c>
      <c r="J182" s="39" t="s">
        <v>201</v>
      </c>
      <c r="K182" s="38"/>
      <c r="L182" s="35">
        <v>0</v>
      </c>
      <c r="M182" s="29"/>
      <c r="N182" s="29"/>
    </row>
    <row r="183" spans="1:14">
      <c r="A183" s="30"/>
      <c r="B183" s="38" t="s">
        <v>115</v>
      </c>
      <c r="C183" s="38">
        <v>8</v>
      </c>
      <c r="D183" s="38" t="s">
        <v>116</v>
      </c>
      <c r="E183" s="38"/>
      <c r="F183" s="38"/>
      <c r="G183" s="38"/>
      <c r="H183" s="38"/>
      <c r="I183" s="38"/>
      <c r="J183" s="38"/>
      <c r="K183" s="38"/>
      <c r="L183" s="38"/>
      <c r="M183" s="29"/>
      <c r="N183" s="29"/>
    </row>
    <row r="184" spans="1:14">
      <c r="A184" s="30"/>
      <c r="B184" s="38">
        <v>4</v>
      </c>
      <c r="C184" s="38">
        <v>64</v>
      </c>
      <c r="D184" s="38">
        <v>89</v>
      </c>
      <c r="E184" s="38">
        <v>12</v>
      </c>
      <c r="F184" s="38">
        <v>8001</v>
      </c>
      <c r="G184" s="38">
        <v>1350762624</v>
      </c>
      <c r="H184" s="38" t="s">
        <v>202</v>
      </c>
      <c r="I184" s="38" t="s">
        <v>113</v>
      </c>
      <c r="J184" s="38">
        <v>0</v>
      </c>
      <c r="K184" s="38"/>
      <c r="L184" s="35"/>
      <c r="M184" s="29"/>
      <c r="N184" s="29"/>
    </row>
    <row r="185" spans="1:14">
      <c r="A185" s="30"/>
      <c r="B185" s="38">
        <v>148</v>
      </c>
      <c r="C185" s="38">
        <v>2</v>
      </c>
      <c r="D185" s="38">
        <v>40</v>
      </c>
      <c r="E185" s="38">
        <v>14</v>
      </c>
      <c r="F185" s="38">
        <v>1</v>
      </c>
      <c r="G185" s="38">
        <v>1342373888</v>
      </c>
      <c r="H185" s="38" t="s">
        <v>117</v>
      </c>
      <c r="I185" s="39" t="s">
        <v>120</v>
      </c>
      <c r="J185" s="38">
        <v>0</v>
      </c>
      <c r="K185" s="38"/>
      <c r="L185" s="38"/>
      <c r="M185" s="29"/>
      <c r="N185" s="29"/>
    </row>
    <row r="186" spans="1:14">
      <c r="A186" s="30"/>
      <c r="B186" s="38">
        <v>148</v>
      </c>
      <c r="C186" s="38">
        <v>34</v>
      </c>
      <c r="D186" s="38">
        <v>40</v>
      </c>
      <c r="E186" s="38">
        <v>14</v>
      </c>
      <c r="F186" s="38">
        <v>2</v>
      </c>
      <c r="G186" s="38">
        <v>1342373888</v>
      </c>
      <c r="H186" s="38" t="s">
        <v>117</v>
      </c>
      <c r="I186" s="39" t="s">
        <v>121</v>
      </c>
      <c r="J186" s="38">
        <v>0</v>
      </c>
      <c r="K186" s="38"/>
      <c r="L186" s="38"/>
      <c r="M186" s="29"/>
      <c r="N186" s="29"/>
    </row>
    <row r="187" spans="1:14">
      <c r="A187" s="30"/>
      <c r="B187" s="38">
        <v>148</v>
      </c>
      <c r="C187" s="38">
        <v>18</v>
      </c>
      <c r="D187" s="38">
        <v>40</v>
      </c>
      <c r="E187" s="38">
        <v>14</v>
      </c>
      <c r="F187" s="38">
        <v>3</v>
      </c>
      <c r="G187" s="38">
        <v>1342373888</v>
      </c>
      <c r="H187" s="38" t="s">
        <v>117</v>
      </c>
      <c r="I187" s="39" t="s">
        <v>203</v>
      </c>
      <c r="J187" s="38">
        <v>0</v>
      </c>
      <c r="K187" s="38"/>
      <c r="L187" s="38"/>
      <c r="M187" s="29"/>
      <c r="N187" s="29"/>
    </row>
    <row r="188" spans="1:14">
      <c r="A188" s="30"/>
      <c r="B188" s="38">
        <v>148</v>
      </c>
      <c r="C188" s="38">
        <v>52</v>
      </c>
      <c r="D188" s="38">
        <v>40</v>
      </c>
      <c r="E188" s="38">
        <v>14</v>
      </c>
      <c r="F188" s="38">
        <v>4</v>
      </c>
      <c r="G188" s="38">
        <v>1342373888</v>
      </c>
      <c r="H188" s="38" t="s">
        <v>117</v>
      </c>
      <c r="I188" s="39" t="s">
        <v>204</v>
      </c>
      <c r="J188" s="38">
        <v>0</v>
      </c>
      <c r="K188" s="38"/>
      <c r="L188" s="38"/>
      <c r="M188" s="29"/>
      <c r="N188" s="29"/>
    </row>
    <row r="189" spans="1:14">
      <c r="A189" s="30"/>
      <c r="B189" s="38">
        <v>4</v>
      </c>
      <c r="C189" s="38">
        <v>32</v>
      </c>
      <c r="D189" s="38">
        <v>128</v>
      </c>
      <c r="E189" s="38">
        <v>18</v>
      </c>
      <c r="F189" s="38">
        <v>1000</v>
      </c>
      <c r="G189" s="38">
        <v>1342177280</v>
      </c>
      <c r="H189" s="38" t="s">
        <v>144</v>
      </c>
      <c r="I189" s="39" t="s">
        <v>205</v>
      </c>
      <c r="J189" s="38">
        <v>0</v>
      </c>
      <c r="K189" s="38"/>
      <c r="L189" s="38"/>
      <c r="M189" s="29"/>
      <c r="N189" s="29"/>
    </row>
    <row r="190" spans="1:14">
      <c r="A190" s="30"/>
      <c r="B190" s="38">
        <v>4</v>
      </c>
      <c r="C190" s="38">
        <v>2</v>
      </c>
      <c r="D190" s="38">
        <v>130</v>
      </c>
      <c r="E190" s="38">
        <v>24</v>
      </c>
      <c r="F190" s="38">
        <v>1001</v>
      </c>
      <c r="G190" s="38">
        <v>1342177280</v>
      </c>
      <c r="H190" s="38" t="s">
        <v>144</v>
      </c>
      <c r="I190" s="39" t="s">
        <v>206</v>
      </c>
      <c r="J190" s="38">
        <v>0</v>
      </c>
      <c r="K190" s="38"/>
      <c r="L190" s="38"/>
      <c r="M190" s="29"/>
      <c r="N190" s="29"/>
    </row>
    <row r="191" spans="1:14">
      <c r="A191" s="30"/>
      <c r="B191" s="38">
        <v>4</v>
      </c>
      <c r="C191" s="38">
        <v>54</v>
      </c>
      <c r="D191" s="38">
        <v>114</v>
      </c>
      <c r="E191" s="38">
        <v>10</v>
      </c>
      <c r="F191" s="38">
        <v>1002</v>
      </c>
      <c r="G191" s="38">
        <v>1342177280</v>
      </c>
      <c r="H191" s="38" t="s">
        <v>144</v>
      </c>
      <c r="I191" s="39" t="s">
        <v>207</v>
      </c>
      <c r="J191" s="38">
        <v>0</v>
      </c>
      <c r="K191" s="38"/>
      <c r="L191" s="38"/>
      <c r="M191" s="29"/>
      <c r="N191" s="29"/>
    </row>
    <row r="192" spans="1:14">
      <c r="A192" s="30"/>
      <c r="B192" s="38" t="s">
        <v>122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29"/>
      <c r="N192" s="29"/>
    </row>
    <row r="193" spans="1:14">
      <c r="A193" s="30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1:14">
      <c r="A194" s="30" t="s">
        <v>208</v>
      </c>
      <c r="B194" s="38" t="s">
        <v>111</v>
      </c>
      <c r="C194" s="38" t="s">
        <v>209</v>
      </c>
      <c r="D194" s="38"/>
      <c r="E194" s="38"/>
      <c r="F194" s="38"/>
      <c r="G194" s="38"/>
      <c r="H194" s="38"/>
      <c r="I194" s="38"/>
      <c r="J194" s="38"/>
      <c r="K194" s="38"/>
      <c r="L194" s="38"/>
      <c r="M194" s="29"/>
      <c r="N194" s="29"/>
    </row>
    <row r="195" spans="1:14">
      <c r="A195" s="30"/>
      <c r="B195" s="38">
        <v>-2134376448</v>
      </c>
      <c r="C195" s="38">
        <v>4</v>
      </c>
      <c r="D195" s="38">
        <v>54</v>
      </c>
      <c r="E195" s="38">
        <v>36</v>
      </c>
      <c r="F195" s="38">
        <v>198</v>
      </c>
      <c r="G195" s="38">
        <v>88</v>
      </c>
      <c r="H195" s="38" t="s">
        <v>113</v>
      </c>
      <c r="I195" s="38" t="s">
        <v>113</v>
      </c>
      <c r="J195" s="39" t="s">
        <v>210</v>
      </c>
      <c r="K195" s="38"/>
      <c r="L195" s="35">
        <v>0</v>
      </c>
      <c r="M195" s="29"/>
      <c r="N195" s="29"/>
    </row>
    <row r="196" spans="1:14">
      <c r="A196" s="30"/>
      <c r="B196" s="38" t="s">
        <v>115</v>
      </c>
      <c r="C196" s="38">
        <v>8</v>
      </c>
      <c r="D196" s="38" t="s">
        <v>116</v>
      </c>
      <c r="E196" s="38"/>
      <c r="F196" s="38"/>
      <c r="G196" s="38"/>
      <c r="H196" s="38"/>
      <c r="I196" s="38"/>
      <c r="J196" s="38"/>
      <c r="K196" s="38"/>
      <c r="L196" s="38"/>
      <c r="M196" s="29"/>
      <c r="N196" s="29"/>
    </row>
    <row r="197" spans="1:14">
      <c r="A197" s="30"/>
      <c r="B197" s="38">
        <v>4</v>
      </c>
      <c r="C197" s="38">
        <v>36</v>
      </c>
      <c r="D197" s="38">
        <v>104</v>
      </c>
      <c r="E197" s="38">
        <v>48</v>
      </c>
      <c r="F197" s="38">
        <v>9001</v>
      </c>
      <c r="G197" s="38">
        <v>1352728577</v>
      </c>
      <c r="H197" s="38" t="s">
        <v>211</v>
      </c>
      <c r="I197" s="38" t="s">
        <v>113</v>
      </c>
      <c r="J197" s="38">
        <v>0</v>
      </c>
      <c r="K197" s="38" t="s">
        <v>212</v>
      </c>
      <c r="L197" s="35"/>
      <c r="M197" s="29"/>
      <c r="N197" s="29"/>
    </row>
    <row r="198" spans="1:14">
      <c r="A198" s="30"/>
      <c r="B198" s="38">
        <v>4</v>
      </c>
      <c r="C198" s="38">
        <v>4</v>
      </c>
      <c r="D198" s="38">
        <v>113</v>
      </c>
      <c r="E198" s="38">
        <v>24</v>
      </c>
      <c r="F198" s="38">
        <v>1000</v>
      </c>
      <c r="G198" s="38">
        <v>1342177280</v>
      </c>
      <c r="H198" s="38" t="s">
        <v>144</v>
      </c>
      <c r="I198" s="39" t="s">
        <v>213</v>
      </c>
      <c r="J198" s="38">
        <v>0</v>
      </c>
      <c r="K198" s="38"/>
      <c r="L198" s="38"/>
      <c r="M198" s="29"/>
      <c r="N198" s="29"/>
    </row>
    <row r="199" spans="1:14">
      <c r="A199" s="30"/>
      <c r="B199" s="38">
        <v>150</v>
      </c>
      <c r="C199" s="38">
        <v>6</v>
      </c>
      <c r="D199" s="38">
        <v>40</v>
      </c>
      <c r="E199" s="38">
        <v>14</v>
      </c>
      <c r="F199" s="38">
        <v>1</v>
      </c>
      <c r="G199" s="38">
        <v>1342373889</v>
      </c>
      <c r="H199" s="38" t="s">
        <v>117</v>
      </c>
      <c r="I199" s="39" t="s">
        <v>120</v>
      </c>
      <c r="J199" s="38">
        <v>0</v>
      </c>
      <c r="K199" s="38"/>
      <c r="L199" s="38"/>
      <c r="M199" s="29"/>
      <c r="N199" s="29"/>
    </row>
    <row r="200" spans="1:14">
      <c r="A200" s="30"/>
      <c r="B200" s="38">
        <v>150</v>
      </c>
      <c r="C200" s="38">
        <v>22</v>
      </c>
      <c r="D200" s="38">
        <v>40</v>
      </c>
      <c r="E200" s="38">
        <v>14</v>
      </c>
      <c r="F200" s="38">
        <v>2</v>
      </c>
      <c r="G200" s="38">
        <v>1342373888</v>
      </c>
      <c r="H200" s="38" t="s">
        <v>117</v>
      </c>
      <c r="I200" s="39" t="s">
        <v>121</v>
      </c>
      <c r="J200" s="38">
        <v>0</v>
      </c>
      <c r="K200" s="38"/>
      <c r="L200" s="38"/>
      <c r="M200" s="29"/>
      <c r="N200" s="29"/>
    </row>
    <row r="201" spans="1:14">
      <c r="A201" s="30"/>
      <c r="B201" s="38" t="s">
        <v>122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29"/>
      <c r="N201" s="29"/>
    </row>
    <row r="202" spans="1:14">
      <c r="A202" s="30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>
      <c r="A203" s="30" t="s">
        <v>214</v>
      </c>
      <c r="B203" s="38" t="s">
        <v>111</v>
      </c>
      <c r="C203" s="38" t="s">
        <v>215</v>
      </c>
      <c r="D203" s="38"/>
      <c r="E203" s="38"/>
      <c r="F203" s="38"/>
      <c r="G203" s="38"/>
      <c r="H203" s="38"/>
      <c r="I203" s="38"/>
      <c r="J203" s="38"/>
      <c r="K203" s="38"/>
      <c r="L203" s="38"/>
      <c r="M203" s="29"/>
      <c r="N203" s="29"/>
    </row>
    <row r="204" spans="1:14">
      <c r="A204" s="30"/>
      <c r="B204" s="38">
        <v>-2134376448</v>
      </c>
      <c r="C204" s="38">
        <v>2</v>
      </c>
      <c r="D204" s="38">
        <v>21</v>
      </c>
      <c r="E204" s="38">
        <v>32</v>
      </c>
      <c r="F204" s="38">
        <v>196</v>
      </c>
      <c r="G204" s="38">
        <v>50</v>
      </c>
      <c r="H204" s="38" t="s">
        <v>113</v>
      </c>
      <c r="I204" s="38" t="s">
        <v>113</v>
      </c>
      <c r="J204" s="39" t="s">
        <v>216</v>
      </c>
      <c r="K204" s="38"/>
      <c r="L204" s="35">
        <v>1</v>
      </c>
      <c r="M204" s="29"/>
      <c r="N204" s="29"/>
    </row>
    <row r="205" spans="1:14">
      <c r="A205" s="30"/>
      <c r="B205" s="38" t="s">
        <v>115</v>
      </c>
      <c r="C205" s="38">
        <v>8</v>
      </c>
      <c r="D205" s="38" t="s">
        <v>116</v>
      </c>
      <c r="E205" s="38"/>
      <c r="F205" s="38"/>
      <c r="G205" s="38"/>
      <c r="H205" s="38"/>
      <c r="I205" s="38"/>
      <c r="J205" s="38"/>
      <c r="K205" s="38"/>
      <c r="L205" s="38"/>
      <c r="M205" s="29"/>
      <c r="N205" s="29"/>
    </row>
    <row r="206" spans="1:14">
      <c r="A206" s="30"/>
      <c r="B206" s="38">
        <v>148</v>
      </c>
      <c r="C206" s="38">
        <v>2</v>
      </c>
      <c r="D206" s="38">
        <v>40</v>
      </c>
      <c r="E206" s="38">
        <v>14</v>
      </c>
      <c r="F206" s="38">
        <v>1</v>
      </c>
      <c r="G206" s="38">
        <v>1342373888</v>
      </c>
      <c r="H206" s="38" t="s">
        <v>117</v>
      </c>
      <c r="I206" s="39" t="s">
        <v>120</v>
      </c>
      <c r="J206" s="38">
        <v>0</v>
      </c>
      <c r="K206" s="38"/>
      <c r="L206" s="35"/>
      <c r="M206" s="29"/>
      <c r="N206" s="29"/>
    </row>
    <row r="207" spans="1:14">
      <c r="A207" s="30"/>
      <c r="B207" s="38">
        <v>4</v>
      </c>
      <c r="C207" s="38">
        <v>2</v>
      </c>
      <c r="D207" s="38">
        <v>139</v>
      </c>
      <c r="E207" s="38">
        <v>42</v>
      </c>
      <c r="F207" s="38">
        <v>1001</v>
      </c>
      <c r="G207" s="38">
        <v>1342177280</v>
      </c>
      <c r="H207" s="38" t="s">
        <v>144</v>
      </c>
      <c r="I207" s="39" t="s">
        <v>217</v>
      </c>
      <c r="J207" s="38">
        <v>0</v>
      </c>
      <c r="K207" s="38"/>
      <c r="L207" s="38"/>
      <c r="M207" s="29"/>
      <c r="N207" s="29"/>
    </row>
    <row r="208" spans="1:14">
      <c r="A208" s="30"/>
      <c r="B208" s="38" t="s">
        <v>122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29"/>
      <c r="N208" s="29"/>
    </row>
    <row r="209" spans="1:14">
      <c r="A209" s="30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>
      <c r="A210" s="31" t="s">
        <v>218</v>
      </c>
      <c r="B210" s="31" t="s">
        <v>28</v>
      </c>
      <c r="C210" s="31"/>
      <c r="D210" s="31"/>
      <c r="E210" s="31"/>
      <c r="F210" s="31" t="s">
        <v>19</v>
      </c>
      <c r="G210" s="32"/>
      <c r="H210" s="32"/>
      <c r="I210" s="32"/>
      <c r="J210" s="32"/>
      <c r="K210" s="32"/>
      <c r="L210" s="32"/>
      <c r="M210" s="29"/>
      <c r="N210" s="29"/>
    </row>
    <row r="211" spans="1:14">
      <c r="A211" s="30" t="s">
        <v>219</v>
      </c>
      <c r="B211" s="29" t="s">
        <v>220</v>
      </c>
      <c r="C211" s="29"/>
      <c r="D211" s="29"/>
      <c r="E211" s="29"/>
      <c r="F211" s="29" t="s">
        <v>221</v>
      </c>
      <c r="G211" s="29"/>
      <c r="H211" s="29"/>
      <c r="I211" s="29"/>
      <c r="J211" s="29"/>
      <c r="K211" s="29"/>
      <c r="L211" s="29"/>
      <c r="M211" s="29"/>
      <c r="N211" s="29"/>
    </row>
    <row r="212" spans="1:14">
      <c r="A212" s="30"/>
      <c r="B212" s="29" t="s">
        <v>222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>
      <c r="A213" s="30"/>
      <c r="B213" s="29" t="s">
        <v>223</v>
      </c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>
      <c r="A214" s="30"/>
      <c r="B214" s="29" t="s">
        <v>224</v>
      </c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>
      <c r="A215" s="30"/>
      <c r="B215" s="29" t="s">
        <v>125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>
      <c r="A216" s="30"/>
      <c r="B216" s="40" t="s">
        <v>127</v>
      </c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>
      <c r="A217" s="30"/>
      <c r="B217" s="40" t="s">
        <v>225</v>
      </c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>
      <c r="A218" s="30"/>
      <c r="B218" s="40" t="s">
        <v>226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>
      <c r="A219" s="30"/>
      <c r="B219" s="29" t="s">
        <v>227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>
      <c r="A220" s="30"/>
      <c r="B220" s="40" t="s">
        <v>228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>
      <c r="A221" s="30"/>
      <c r="B221" s="40" t="s">
        <v>229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>
      <c r="A222" s="30"/>
      <c r="B222" s="40" t="s">
        <v>230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>
      <c r="A223" s="30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4">
      <c r="A224" s="30" t="s">
        <v>231</v>
      </c>
      <c r="B224" s="29" t="s">
        <v>232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>
      <c r="A225" s="30"/>
      <c r="B225" s="29" t="s">
        <v>233</v>
      </c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>
      <c r="A226" s="30"/>
      <c r="B226" s="29" t="s">
        <v>234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>
      <c r="A227" s="30"/>
      <c r="B227" s="29" t="s">
        <v>235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>
      <c r="A228" s="30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>
      <c r="A229" s="30" t="s">
        <v>236</v>
      </c>
      <c r="B229" s="29" t="s">
        <v>69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>
      <c r="A230" s="30"/>
      <c r="B230" s="29" t="s">
        <v>70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>
      <c r="A231" s="30"/>
      <c r="B231" s="40" t="s">
        <v>237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>
      <c r="A232" s="30"/>
      <c r="B232" s="40" t="s">
        <v>238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>
      <c r="A233" s="30"/>
      <c r="B233" s="40" t="s">
        <v>239</v>
      </c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>
      <c r="A234" s="30"/>
      <c r="B234" s="29" t="s">
        <v>240</v>
      </c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>
      <c r="A235" s="30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4">
      <c r="A236" s="30" t="s">
        <v>241</v>
      </c>
      <c r="B236" s="29" t="s">
        <v>242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>
      <c r="A237" s="30" t="s">
        <v>243</v>
      </c>
      <c r="B237" s="29" t="s">
        <v>244</v>
      </c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4">
      <c r="A238" s="30" t="s">
        <v>245</v>
      </c>
      <c r="B238" s="33">
        <v>1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>
      <c r="A239" s="30"/>
      <c r="B239" s="33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1:14">
      <c r="A240" s="30" t="s">
        <v>246</v>
      </c>
      <c r="B240" s="40" t="s">
        <v>247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>
      <c r="A241" s="30"/>
      <c r="B241" s="40" t="s">
        <v>248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1:14">
      <c r="A242" s="30"/>
      <c r="B242" s="29" t="s">
        <v>249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1:14">
      <c r="A243" s="30"/>
      <c r="B243" s="29" t="s">
        <v>250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1:14">
      <c r="A244" s="30"/>
      <c r="B244" s="29" t="s">
        <v>251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>
      <c r="A245" s="30"/>
      <c r="B245" s="29" t="s">
        <v>252</v>
      </c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>
      <c r="A246" s="30"/>
      <c r="B246" s="29" t="s">
        <v>253</v>
      </c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>
      <c r="A247" s="30"/>
      <c r="B247" s="29" t="s">
        <v>63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1:14">
      <c r="A248" s="30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>
      <c r="A249" s="30" t="s">
        <v>254</v>
      </c>
      <c r="B249" s="29" t="s">
        <v>69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1:14">
      <c r="A250" s="30"/>
      <c r="B250" s="29" t="s">
        <v>70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>
      <c r="A251" s="30"/>
      <c r="B251" s="29" t="s">
        <v>255</v>
      </c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>
      <c r="A252" s="30"/>
      <c r="B252" s="29" t="s">
        <v>256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>
      <c r="A253" s="30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1:14">
      <c r="A254" s="30" t="s">
        <v>257</v>
      </c>
      <c r="B254" s="42" t="s">
        <v>258</v>
      </c>
      <c r="C254" s="29">
        <f>ROWS(B255:B286)</f>
        <v>32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>
      <c r="A255" s="30" t="s">
        <v>212</v>
      </c>
      <c r="B255" s="42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1:14">
      <c r="A256" s="30"/>
      <c r="B256" s="42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>
      <c r="A257" s="30"/>
      <c r="B257" s="42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4">
      <c r="A258" s="30"/>
      <c r="B258" s="42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>
      <c r="A259" s="30"/>
      <c r="B259" s="42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1:14">
      <c r="A260" s="30"/>
      <c r="B260" s="42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>
      <c r="A261" s="30"/>
      <c r="B261" s="42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>
      <c r="A262" s="30"/>
      <c r="B262" s="42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>
      <c r="A263" s="30"/>
      <c r="B263" s="42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4">
      <c r="A264" s="30"/>
      <c r="B264" s="42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>
      <c r="A265" s="30"/>
      <c r="B265" s="42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>
      <c r="A266" s="30"/>
      <c r="B266" s="42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>
      <c r="A267" s="30"/>
      <c r="B267" s="42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>
      <c r="A268" s="30"/>
      <c r="B268" s="42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>
      <c r="A269" s="30"/>
      <c r="B269" s="42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>
      <c r="A270" s="30"/>
      <c r="B270" s="42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>
      <c r="A271" s="30"/>
      <c r="B271" s="42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>
      <c r="A272" s="30"/>
      <c r="B272" s="42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>
      <c r="A273" s="30"/>
      <c r="B273" s="42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>
      <c r="A274" s="30"/>
      <c r="B274" s="42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>
      <c r="A275" s="30"/>
      <c r="B275" s="42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1:14">
      <c r="A276" s="30"/>
      <c r="B276" s="42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>
      <c r="A277" s="30"/>
      <c r="B277" s="42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>
      <c r="A278" s="30"/>
      <c r="B278" s="4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>
      <c r="A279" s="30"/>
      <c r="B279" s="42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>
      <c r="A280" s="30"/>
      <c r="B280" s="4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>
      <c r="A281" s="30"/>
      <c r="B281" s="42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>
      <c r="A282" s="30"/>
      <c r="B282" s="42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>
      <c r="A283" s="30"/>
      <c r="B283" s="42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>
      <c r="A284" s="30"/>
      <c r="B284" s="42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>
      <c r="A285" s="30"/>
      <c r="B285" s="42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>
      <c r="A286" s="30"/>
      <c r="B286" s="42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>
      <c r="A287" s="30"/>
      <c r="B287" s="42"/>
      <c r="C287" s="29" t="s">
        <v>259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>
      <c r="A288" s="30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>
      <c r="A289" s="30" t="s">
        <v>260</v>
      </c>
      <c r="B289" s="29" t="s">
        <v>261</v>
      </c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>
      <c r="A290" s="30"/>
      <c r="B290" s="29" t="s">
        <v>262</v>
      </c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>
      <c r="A291" s="30"/>
      <c r="B291" s="40" t="s">
        <v>263</v>
      </c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>
      <c r="A292" s="30"/>
      <c r="B292" s="40" t="s">
        <v>264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>
      <c r="A293" s="30"/>
      <c r="B293" s="43" t="s">
        <v>265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>
      <c r="A294" s="30"/>
      <c r="B294" s="29" t="s">
        <v>266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>
      <c r="A295" s="30"/>
      <c r="B295" s="29" t="s">
        <v>267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>
      <c r="A296" s="30"/>
      <c r="B296" s="29" t="s">
        <v>99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>
      <c r="A297" s="30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>
      <c r="A298" s="30" t="s">
        <v>268</v>
      </c>
      <c r="B298" s="29" t="s">
        <v>69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>
      <c r="A299" s="30"/>
      <c r="B299" s="29" t="s">
        <v>269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>
      <c r="A300" s="30"/>
      <c r="B300" s="29" t="s">
        <v>270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>
      <c r="A301" s="30"/>
      <c r="B301" s="29" t="s">
        <v>271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>
      <c r="A302" s="30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>
      <c r="A303" s="30" t="s">
        <v>272</v>
      </c>
      <c r="B303" s="29" t="s">
        <v>273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>
      <c r="A304" s="30" t="s">
        <v>274</v>
      </c>
      <c r="B304" s="29" t="s">
        <v>275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>
      <c r="A305" s="30"/>
      <c r="B305" s="29" t="s">
        <v>69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>
      <c r="A306" s="30"/>
      <c r="B306" s="29" t="s">
        <v>70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>
      <c r="A307" s="30"/>
      <c r="B307" s="29" t="s">
        <v>276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>
      <c r="A308" s="30"/>
      <c r="B308" s="29" t="s">
        <v>277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>
      <c r="A309" s="30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>
      <c r="A310" s="30" t="s">
        <v>278</v>
      </c>
      <c r="B310" s="33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>
      <c r="A311" s="30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>
      <c r="A312" s="30" t="s">
        <v>279</v>
      </c>
      <c r="B312" s="38" t="s">
        <v>111</v>
      </c>
      <c r="C312" s="38" t="s">
        <v>280</v>
      </c>
      <c r="D312" s="38"/>
      <c r="E312" s="38"/>
      <c r="F312" s="38"/>
      <c r="G312" s="38"/>
      <c r="H312" s="38"/>
      <c r="I312" s="38"/>
      <c r="J312" s="38"/>
      <c r="K312" s="38"/>
      <c r="L312" s="38"/>
      <c r="M312" s="29"/>
      <c r="N312" s="29"/>
    </row>
    <row r="313" spans="1:14">
      <c r="A313" s="30"/>
      <c r="B313" s="38">
        <v>-2134376448</v>
      </c>
      <c r="C313" s="38">
        <v>5</v>
      </c>
      <c r="D313" s="38">
        <v>53</v>
      </c>
      <c r="E313" s="38">
        <v>36</v>
      </c>
      <c r="F313" s="38">
        <v>198</v>
      </c>
      <c r="G313" s="38">
        <v>88</v>
      </c>
      <c r="H313" s="38" t="s">
        <v>113</v>
      </c>
      <c r="I313" s="38" t="s">
        <v>113</v>
      </c>
      <c r="J313" s="39" t="s">
        <v>281</v>
      </c>
      <c r="K313" s="38"/>
      <c r="L313" s="35">
        <v>1</v>
      </c>
      <c r="M313" s="29"/>
      <c r="N313" s="29" t="s">
        <v>282</v>
      </c>
    </row>
    <row r="314" spans="1:14">
      <c r="A314" s="30"/>
      <c r="B314" s="38" t="s">
        <v>115</v>
      </c>
      <c r="C314" s="38">
        <v>8</v>
      </c>
      <c r="D314" s="38" t="s">
        <v>116</v>
      </c>
      <c r="E314" s="38"/>
      <c r="F314" s="38"/>
      <c r="G314" s="38"/>
      <c r="H314" s="38"/>
      <c r="I314" s="38"/>
      <c r="J314" s="38"/>
      <c r="K314" s="38"/>
      <c r="L314" s="38"/>
      <c r="M314" s="29"/>
      <c r="N314" s="29"/>
    </row>
    <row r="315" spans="1:14">
      <c r="A315" s="30"/>
      <c r="B315" s="38">
        <v>4</v>
      </c>
      <c r="C315" s="38">
        <v>26</v>
      </c>
      <c r="D315" s="38">
        <v>108</v>
      </c>
      <c r="E315" s="38">
        <v>58</v>
      </c>
      <c r="F315" s="38">
        <v>9001</v>
      </c>
      <c r="G315" s="38">
        <v>1352728577</v>
      </c>
      <c r="H315" s="38" t="s">
        <v>211</v>
      </c>
      <c r="I315" s="38" t="s">
        <v>113</v>
      </c>
      <c r="J315" s="38">
        <v>0</v>
      </c>
      <c r="K315" s="38" t="s">
        <v>257</v>
      </c>
      <c r="L315" s="35">
        <v>0</v>
      </c>
      <c r="M315" s="29"/>
      <c r="N315" s="29" t="s">
        <v>283</v>
      </c>
    </row>
    <row r="316" spans="1:14">
      <c r="A316" s="30"/>
      <c r="B316" s="38">
        <v>4</v>
      </c>
      <c r="C316" s="38">
        <v>4</v>
      </c>
      <c r="D316" s="38">
        <v>124</v>
      </c>
      <c r="E316" s="38">
        <v>18</v>
      </c>
      <c r="F316" s="38">
        <v>1000</v>
      </c>
      <c r="G316" s="38">
        <v>1342177280</v>
      </c>
      <c r="H316" s="38" t="s">
        <v>144</v>
      </c>
      <c r="I316" s="39" t="s">
        <v>284</v>
      </c>
      <c r="J316" s="38">
        <v>0</v>
      </c>
      <c r="K316" s="38"/>
      <c r="L316" s="38"/>
      <c r="M316" s="29"/>
      <c r="N316" s="29"/>
    </row>
    <row r="317" spans="1:14">
      <c r="A317" s="30"/>
      <c r="B317" s="38">
        <v>150</v>
      </c>
      <c r="C317" s="38">
        <v>6</v>
      </c>
      <c r="D317" s="38">
        <v>40</v>
      </c>
      <c r="E317" s="38">
        <v>14</v>
      </c>
      <c r="F317" s="38">
        <v>1</v>
      </c>
      <c r="G317" s="38">
        <v>1342373889</v>
      </c>
      <c r="H317" s="38" t="s">
        <v>117</v>
      </c>
      <c r="I317" s="39" t="s">
        <v>120</v>
      </c>
      <c r="J317" s="38">
        <v>0</v>
      </c>
      <c r="K317" s="38"/>
      <c r="L317" s="38"/>
      <c r="M317" s="29"/>
      <c r="N317" s="29"/>
    </row>
    <row r="318" spans="1:14">
      <c r="A318" s="30"/>
      <c r="B318" s="38">
        <v>150</v>
      </c>
      <c r="C318" s="38">
        <v>22</v>
      </c>
      <c r="D318" s="38">
        <v>40</v>
      </c>
      <c r="E318" s="38">
        <v>14</v>
      </c>
      <c r="F318" s="38">
        <v>2</v>
      </c>
      <c r="G318" s="38">
        <v>1342373888</v>
      </c>
      <c r="H318" s="38" t="s">
        <v>117</v>
      </c>
      <c r="I318" s="39" t="s">
        <v>121</v>
      </c>
      <c r="J318" s="38">
        <v>0</v>
      </c>
      <c r="K318" s="38"/>
      <c r="L318" s="38"/>
      <c r="M318" s="29"/>
      <c r="N318" s="29"/>
    </row>
    <row r="319" spans="1:14">
      <c r="A319" s="30"/>
      <c r="B319" s="38">
        <v>150</v>
      </c>
      <c r="C319" s="38">
        <v>42</v>
      </c>
      <c r="D319" s="38">
        <v>40</v>
      </c>
      <c r="E319" s="38">
        <v>14</v>
      </c>
      <c r="F319" s="38">
        <v>3</v>
      </c>
      <c r="G319" s="38">
        <v>1342373888</v>
      </c>
      <c r="H319" s="38" t="s">
        <v>117</v>
      </c>
      <c r="I319" s="39" t="s">
        <v>285</v>
      </c>
      <c r="J319" s="38">
        <v>0</v>
      </c>
      <c r="K319" s="38"/>
      <c r="L319" s="38"/>
      <c r="M319" s="29"/>
      <c r="N319" s="29"/>
    </row>
    <row r="320" spans="1:14">
      <c r="A320" s="30"/>
      <c r="B320" s="38" t="s">
        <v>122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29"/>
      <c r="N320" s="29"/>
    </row>
    <row r="321" spans="1:14">
      <c r="A321" s="30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>
      <c r="A322" s="30" t="s">
        <v>286</v>
      </c>
      <c r="B322" s="38" t="s">
        <v>111</v>
      </c>
      <c r="C322" s="38" t="s">
        <v>287</v>
      </c>
      <c r="D322" s="38"/>
      <c r="E322" s="38"/>
      <c r="F322" s="38"/>
      <c r="G322" s="38"/>
      <c r="H322" s="38"/>
      <c r="I322" s="38"/>
      <c r="J322" s="38"/>
      <c r="K322" s="38"/>
      <c r="L322" s="38"/>
      <c r="M322" s="29"/>
      <c r="N322" s="29"/>
    </row>
    <row r="323" spans="1:14">
      <c r="A323" s="30"/>
      <c r="B323" s="38">
        <v>-2134376448</v>
      </c>
      <c r="C323" s="38">
        <v>4</v>
      </c>
      <c r="D323" s="38">
        <v>69</v>
      </c>
      <c r="E323" s="38">
        <v>49</v>
      </c>
      <c r="F323" s="38">
        <v>180</v>
      </c>
      <c r="G323" s="38">
        <v>58</v>
      </c>
      <c r="H323" s="38" t="s">
        <v>113</v>
      </c>
      <c r="I323" s="38" t="s">
        <v>113</v>
      </c>
      <c r="J323" s="39" t="s">
        <v>288</v>
      </c>
      <c r="K323" s="38"/>
      <c r="L323" s="35">
        <v>0</v>
      </c>
      <c r="M323" s="29"/>
      <c r="N323" s="29"/>
    </row>
    <row r="324" spans="1:14">
      <c r="A324" s="30"/>
      <c r="B324" s="38" t="s">
        <v>115</v>
      </c>
      <c r="C324" s="38">
        <v>8</v>
      </c>
      <c r="D324" s="38" t="s">
        <v>116</v>
      </c>
      <c r="E324" s="38"/>
      <c r="F324" s="38"/>
      <c r="G324" s="38"/>
      <c r="H324" s="38"/>
      <c r="I324" s="38"/>
      <c r="J324" s="38"/>
      <c r="K324" s="38"/>
      <c r="L324" s="38"/>
      <c r="M324" s="29"/>
      <c r="N324" s="29"/>
    </row>
    <row r="325" spans="1:14">
      <c r="A325" s="30"/>
      <c r="B325" s="38">
        <v>4</v>
      </c>
      <c r="C325" s="38">
        <v>5</v>
      </c>
      <c r="D325" s="38">
        <v>126</v>
      </c>
      <c r="E325" s="38">
        <v>44</v>
      </c>
      <c r="F325" s="38">
        <v>1000</v>
      </c>
      <c r="G325" s="38">
        <v>1342177280</v>
      </c>
      <c r="H325" s="38" t="s">
        <v>144</v>
      </c>
      <c r="I325" s="39" t="str">
        <f>"The scenario named """&amp;B110&amp;""" has changed. Update """&amp;B110&amp;"?"""</f>
        <v>The scenario named "unnamed" has changed. Update "unnamed?"</v>
      </c>
      <c r="J325" s="38">
        <v>0</v>
      </c>
      <c r="K325" s="38"/>
      <c r="L325" s="38"/>
      <c r="M325" s="29"/>
      <c r="N325" s="29"/>
    </row>
    <row r="326" spans="1:14">
      <c r="A326" s="30"/>
      <c r="B326" s="38">
        <v>135</v>
      </c>
      <c r="C326" s="38">
        <v>2</v>
      </c>
      <c r="D326" s="38">
        <v>40</v>
      </c>
      <c r="E326" s="38">
        <v>14</v>
      </c>
      <c r="F326" s="38">
        <v>1</v>
      </c>
      <c r="G326" s="38">
        <v>1342373889</v>
      </c>
      <c r="H326" s="38" t="s">
        <v>117</v>
      </c>
      <c r="I326" s="39" t="s">
        <v>289</v>
      </c>
      <c r="J326" s="38">
        <v>0</v>
      </c>
      <c r="K326" s="38"/>
      <c r="L326" s="38"/>
      <c r="M326" s="29"/>
      <c r="N326" s="29"/>
    </row>
    <row r="327" spans="1:14">
      <c r="A327" s="30"/>
      <c r="B327" s="38">
        <v>135</v>
      </c>
      <c r="C327" s="38">
        <v>18</v>
      </c>
      <c r="D327" s="38">
        <v>40</v>
      </c>
      <c r="E327" s="38">
        <v>14</v>
      </c>
      <c r="F327" s="38">
        <v>2</v>
      </c>
      <c r="G327" s="38">
        <v>1342373888</v>
      </c>
      <c r="H327" s="38" t="s">
        <v>117</v>
      </c>
      <c r="I327" s="39" t="s">
        <v>290</v>
      </c>
      <c r="J327" s="38">
        <v>0</v>
      </c>
      <c r="K327" s="38"/>
      <c r="L327" s="38"/>
      <c r="M327" s="29"/>
      <c r="N327" s="29"/>
    </row>
    <row r="328" spans="1:14">
      <c r="A328" s="30"/>
      <c r="B328" s="38">
        <v>135</v>
      </c>
      <c r="C328" s="38">
        <v>39</v>
      </c>
      <c r="D328" s="38">
        <v>40</v>
      </c>
      <c r="E328" s="38">
        <v>14</v>
      </c>
      <c r="F328" s="38">
        <v>3</v>
      </c>
      <c r="G328" s="38">
        <v>1342373888</v>
      </c>
      <c r="H328" s="38" t="s">
        <v>117</v>
      </c>
      <c r="I328" s="39" t="s">
        <v>121</v>
      </c>
      <c r="J328" s="38">
        <v>0</v>
      </c>
      <c r="K328" s="38"/>
      <c r="L328" s="38"/>
      <c r="M328" s="29"/>
      <c r="N328" s="29"/>
    </row>
    <row r="329" spans="1:14">
      <c r="A329" s="30"/>
      <c r="B329" s="38" t="s">
        <v>122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29"/>
      <c r="N329" s="29"/>
    </row>
    <row r="330" spans="1:14">
      <c r="A330" s="30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>
      <c r="A331" s="30" t="s">
        <v>291</v>
      </c>
      <c r="B331" s="38" t="s">
        <v>111</v>
      </c>
      <c r="C331" s="38" t="s">
        <v>139</v>
      </c>
      <c r="D331" s="38"/>
      <c r="E331" s="38"/>
      <c r="F331" s="38"/>
      <c r="G331" s="38"/>
      <c r="H331" s="38"/>
      <c r="I331" s="38"/>
      <c r="J331" s="38"/>
      <c r="K331" s="38"/>
      <c r="L331" s="38"/>
      <c r="M331" s="29"/>
      <c r="N331" s="29"/>
    </row>
    <row r="332" spans="1:14">
      <c r="A332" s="30"/>
      <c r="B332" s="38">
        <v>-2134376448</v>
      </c>
      <c r="C332" s="38">
        <v>4</v>
      </c>
      <c r="D332" s="38">
        <v>78</v>
      </c>
      <c r="E332" s="38">
        <v>60</v>
      </c>
      <c r="F332" s="38">
        <v>137</v>
      </c>
      <c r="G332" s="38">
        <v>58</v>
      </c>
      <c r="H332" s="38" t="s">
        <v>113</v>
      </c>
      <c r="I332" s="38" t="s">
        <v>113</v>
      </c>
      <c r="J332" s="39" t="s">
        <v>288</v>
      </c>
      <c r="K332" s="38"/>
      <c r="L332" s="35">
        <v>0</v>
      </c>
      <c r="M332" s="29"/>
      <c r="N332" s="29"/>
    </row>
    <row r="333" spans="1:14">
      <c r="A333" s="30"/>
      <c r="B333" s="38" t="s">
        <v>115</v>
      </c>
      <c r="C333" s="38">
        <v>8</v>
      </c>
      <c r="D333" s="38" t="s">
        <v>116</v>
      </c>
      <c r="E333" s="38"/>
      <c r="F333" s="38"/>
      <c r="G333" s="38"/>
      <c r="H333" s="38"/>
      <c r="I333" s="38"/>
      <c r="J333" s="38"/>
      <c r="K333" s="38"/>
      <c r="L333" s="38"/>
      <c r="M333" s="29"/>
      <c r="N333" s="29"/>
    </row>
    <row r="334" spans="1:14">
      <c r="A334" s="30"/>
      <c r="B334" s="38">
        <v>7</v>
      </c>
      <c r="C334" s="38">
        <v>3</v>
      </c>
      <c r="D334" s="38">
        <v>79</v>
      </c>
      <c r="E334" s="38">
        <v>27</v>
      </c>
      <c r="F334" s="38">
        <v>1000</v>
      </c>
      <c r="G334" s="38">
        <v>1342177280</v>
      </c>
      <c r="H334" s="38" t="s">
        <v>144</v>
      </c>
      <c r="I334" s="39" t="s">
        <v>292</v>
      </c>
      <c r="J334" s="38">
        <v>0</v>
      </c>
      <c r="K334" s="38"/>
      <c r="L334" s="38"/>
      <c r="M334" s="29"/>
      <c r="N334" s="29"/>
    </row>
    <row r="335" spans="1:14">
      <c r="A335" s="30"/>
      <c r="B335" s="38">
        <v>92</v>
      </c>
      <c r="C335" s="38">
        <v>2</v>
      </c>
      <c r="D335" s="38">
        <v>40</v>
      </c>
      <c r="E335" s="38">
        <v>14</v>
      </c>
      <c r="F335" s="38">
        <v>1</v>
      </c>
      <c r="G335" s="38">
        <v>1342373889</v>
      </c>
      <c r="H335" s="38" t="s">
        <v>117</v>
      </c>
      <c r="I335" s="39" t="s">
        <v>289</v>
      </c>
      <c r="J335" s="38">
        <v>0</v>
      </c>
      <c r="K335" s="38"/>
      <c r="L335" s="38"/>
      <c r="M335" s="29"/>
      <c r="N335" s="29"/>
    </row>
    <row r="336" spans="1:14">
      <c r="A336" s="30"/>
      <c r="B336" s="38">
        <v>92</v>
      </c>
      <c r="C336" s="38">
        <v>18</v>
      </c>
      <c r="D336" s="38">
        <v>40</v>
      </c>
      <c r="E336" s="38">
        <v>14</v>
      </c>
      <c r="F336" s="38">
        <v>2</v>
      </c>
      <c r="G336" s="38">
        <v>1342373888</v>
      </c>
      <c r="H336" s="38" t="s">
        <v>117</v>
      </c>
      <c r="I336" s="39" t="s">
        <v>290</v>
      </c>
      <c r="J336" s="38">
        <v>0</v>
      </c>
      <c r="K336" s="38"/>
      <c r="L336" s="38"/>
      <c r="M336" s="29"/>
      <c r="N336" s="29"/>
    </row>
    <row r="337" spans="1:14">
      <c r="A337" s="30"/>
      <c r="B337" s="38">
        <v>92</v>
      </c>
      <c r="C337" s="38">
        <v>39</v>
      </c>
      <c r="D337" s="38">
        <v>40</v>
      </c>
      <c r="E337" s="38">
        <v>14</v>
      </c>
      <c r="F337" s="38">
        <v>3</v>
      </c>
      <c r="G337" s="38">
        <v>1342373888</v>
      </c>
      <c r="H337" s="38" t="s">
        <v>117</v>
      </c>
      <c r="I337" s="39" t="s">
        <v>121</v>
      </c>
      <c r="J337" s="38">
        <v>0</v>
      </c>
      <c r="K337" s="38"/>
      <c r="L337" s="38"/>
      <c r="M337" s="29"/>
      <c r="N337" s="29"/>
    </row>
    <row r="338" spans="1:14">
      <c r="A338" s="30"/>
      <c r="B338" s="38" t="s">
        <v>122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29"/>
      <c r="N338" s="29"/>
    </row>
    <row r="339" spans="1:14">
      <c r="A339" s="30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>
      <c r="A340" s="31" t="s">
        <v>293</v>
      </c>
      <c r="B340" s="31" t="s">
        <v>28</v>
      </c>
      <c r="C340" s="31"/>
      <c r="D340" s="31"/>
      <c r="E340" s="31"/>
      <c r="F340" s="31" t="s">
        <v>19</v>
      </c>
      <c r="G340" s="32"/>
      <c r="H340" s="32"/>
      <c r="I340" s="32"/>
      <c r="J340" s="32"/>
      <c r="K340" s="32"/>
      <c r="L340" s="32"/>
      <c r="M340" s="29"/>
      <c r="N340" s="29"/>
    </row>
    <row r="341" spans="1:14">
      <c r="A341" s="30" t="s">
        <v>294</v>
      </c>
      <c r="B341" s="29" t="s">
        <v>295</v>
      </c>
      <c r="C341" s="29"/>
      <c r="D341" s="29"/>
      <c r="E341" s="29"/>
      <c r="F341" s="29" t="s">
        <v>296</v>
      </c>
      <c r="G341" s="29"/>
      <c r="H341" s="29"/>
      <c r="I341" s="29"/>
      <c r="J341" s="29"/>
      <c r="K341" s="29"/>
      <c r="L341" s="29"/>
      <c r="M341" s="29"/>
      <c r="N341" s="29"/>
    </row>
    <row r="342" spans="1:14">
      <c r="A342" s="30"/>
      <c r="B342" s="29" t="s">
        <v>297</v>
      </c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>
      <c r="A343" s="30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>
      <c r="A344" s="30" t="s">
        <v>298</v>
      </c>
      <c r="B344" s="29" t="s">
        <v>299</v>
      </c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>
      <c r="A345" s="30"/>
      <c r="B345" s="29" t="s">
        <v>300</v>
      </c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>
      <c r="A346" s="30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>
      <c r="A347" s="31" t="s">
        <v>301</v>
      </c>
      <c r="B347" s="31" t="s">
        <v>28</v>
      </c>
      <c r="C347" s="31"/>
      <c r="D347" s="31"/>
      <c r="E347" s="31"/>
      <c r="F347" s="31" t="s">
        <v>19</v>
      </c>
      <c r="G347" s="32"/>
      <c r="H347" s="32"/>
      <c r="I347" s="32"/>
      <c r="J347" s="32"/>
      <c r="K347" s="32"/>
      <c r="L347" s="32"/>
      <c r="M347" s="29"/>
      <c r="N347" s="29"/>
    </row>
    <row r="348" spans="1:14">
      <c r="A348" s="30" t="s">
        <v>302</v>
      </c>
      <c r="B348" s="29" t="s">
        <v>295</v>
      </c>
      <c r="C348" s="29"/>
      <c r="D348" s="29"/>
      <c r="E348" s="29"/>
      <c r="F348" s="29" t="s">
        <v>303</v>
      </c>
      <c r="G348" s="29"/>
      <c r="H348" s="29"/>
      <c r="I348" s="29"/>
      <c r="J348" s="29"/>
      <c r="K348" s="29"/>
      <c r="L348" s="29"/>
      <c r="M348" s="29"/>
      <c r="N348" s="29"/>
    </row>
    <row r="349" spans="1:14">
      <c r="A349" s="30"/>
      <c r="B349" s="29" t="s">
        <v>304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>
      <c r="A350" s="30"/>
      <c r="B350" s="29" t="s">
        <v>305</v>
      </c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>
      <c r="A351" s="30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4">
      <c r="A352" s="31" t="s">
        <v>306</v>
      </c>
      <c r="B352" s="31" t="s">
        <v>28</v>
      </c>
      <c r="C352" s="31"/>
      <c r="D352" s="31"/>
      <c r="E352" s="31"/>
      <c r="F352" s="31" t="s">
        <v>19</v>
      </c>
      <c r="G352" s="32"/>
      <c r="H352" s="32"/>
      <c r="I352" s="32"/>
      <c r="J352" s="32"/>
      <c r="K352" s="32"/>
      <c r="L352" s="32"/>
      <c r="M352" s="29"/>
      <c r="N352" s="29"/>
    </row>
    <row r="353" spans="1:14">
      <c r="A353" s="30" t="s">
        <v>307</v>
      </c>
      <c r="B353" s="29" t="s">
        <v>308</v>
      </c>
      <c r="C353" s="29"/>
      <c r="D353" s="29"/>
      <c r="E353" s="29"/>
      <c r="F353" s="29" t="s">
        <v>309</v>
      </c>
      <c r="G353" s="29"/>
      <c r="H353" s="29"/>
      <c r="I353" s="29"/>
      <c r="J353" s="29"/>
      <c r="K353" s="29"/>
      <c r="L353" s="29"/>
      <c r="M353" s="29"/>
      <c r="N353" s="29"/>
    </row>
    <row r="354" spans="1:14">
      <c r="A354" s="30"/>
      <c r="B354" s="29" t="s">
        <v>310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>
      <c r="A355" s="30"/>
      <c r="B355" s="29" t="s">
        <v>311</v>
      </c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>
      <c r="A356" s="30"/>
      <c r="B356" s="29" t="s">
        <v>312</v>
      </c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>
      <c r="A357" s="30"/>
      <c r="B357" s="29" t="s">
        <v>313</v>
      </c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>
      <c r="A358" s="30"/>
      <c r="B358" s="29" t="s">
        <v>81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>
      <c r="A359" s="30"/>
      <c r="B359" s="29" t="s">
        <v>80</v>
      </c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1:14">
      <c r="A360" s="30"/>
      <c r="B360" s="29" t="s">
        <v>314</v>
      </c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>
      <c r="A361" s="30"/>
      <c r="B361" s="29" t="s">
        <v>83</v>
      </c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1:14">
      <c r="A362" s="30"/>
      <c r="B362" s="29" t="s">
        <v>84</v>
      </c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>
      <c r="A363" s="30"/>
      <c r="B363" s="29" t="s">
        <v>61</v>
      </c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1:14">
      <c r="A364" s="30"/>
      <c r="B364" s="29" t="s">
        <v>89</v>
      </c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>
      <c r="A365" s="30"/>
      <c r="B365" s="29" t="s">
        <v>63</v>
      </c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</row>
    <row r="366" spans="1:14">
      <c r="A366" s="30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>
      <c r="A367" s="30" t="s">
        <v>315</v>
      </c>
      <c r="B367" s="38" t="s">
        <v>111</v>
      </c>
      <c r="C367" s="38" t="s">
        <v>316</v>
      </c>
      <c r="D367" s="38"/>
      <c r="E367" s="38"/>
      <c r="F367" s="38"/>
      <c r="G367" s="38"/>
      <c r="H367" s="38"/>
      <c r="I367" s="38"/>
      <c r="J367" s="38"/>
      <c r="K367" s="38"/>
      <c r="L367" s="38"/>
      <c r="M367" s="29"/>
      <c r="N367" s="29"/>
    </row>
    <row r="368" spans="1:14">
      <c r="A368" s="30"/>
      <c r="B368" s="38">
        <v>-2134376448</v>
      </c>
      <c r="C368" s="38">
        <v>5</v>
      </c>
      <c r="D368" s="38">
        <v>66</v>
      </c>
      <c r="E368" s="38">
        <v>62</v>
      </c>
      <c r="F368" s="38">
        <v>152</v>
      </c>
      <c r="G368" s="38">
        <v>42</v>
      </c>
      <c r="H368" s="38" t="s">
        <v>113</v>
      </c>
      <c r="I368" s="38" t="s">
        <v>113</v>
      </c>
      <c r="J368" s="39" t="s">
        <v>114</v>
      </c>
      <c r="K368" s="38"/>
      <c r="L368" s="35">
        <v>1</v>
      </c>
      <c r="M368" s="1"/>
      <c r="N368" s="29"/>
    </row>
    <row r="369" spans="1:14">
      <c r="A369" s="30"/>
      <c r="B369" s="38" t="s">
        <v>115</v>
      </c>
      <c r="C369" s="38">
        <v>8</v>
      </c>
      <c r="D369" s="38" t="s">
        <v>116</v>
      </c>
      <c r="E369" s="38"/>
      <c r="F369" s="38"/>
      <c r="G369" s="38"/>
      <c r="H369" s="38"/>
      <c r="I369" s="38"/>
      <c r="J369" s="38"/>
      <c r="K369" s="38"/>
      <c r="L369" s="38"/>
      <c r="M369" s="1"/>
      <c r="N369" s="29"/>
    </row>
    <row r="370" spans="1:14">
      <c r="A370" s="30"/>
      <c r="B370" s="38">
        <v>8</v>
      </c>
      <c r="C370" s="38">
        <v>4</v>
      </c>
      <c r="D370" s="38">
        <v>59</v>
      </c>
      <c r="E370" s="38">
        <v>10</v>
      </c>
      <c r="F370" s="38">
        <v>20</v>
      </c>
      <c r="G370" s="38">
        <v>1342242825</v>
      </c>
      <c r="H370" s="38" t="s">
        <v>117</v>
      </c>
      <c r="I370" s="39" t="s">
        <v>317</v>
      </c>
      <c r="J370" s="38">
        <v>0</v>
      </c>
      <c r="K370" s="38"/>
      <c r="L370" s="35">
        <v>0</v>
      </c>
      <c r="M370" s="1"/>
      <c r="N370" s="29"/>
    </row>
    <row r="371" spans="1:14">
      <c r="A371" s="30"/>
      <c r="B371" s="38">
        <v>8</v>
      </c>
      <c r="C371" s="38">
        <v>15</v>
      </c>
      <c r="D371" s="38">
        <v>72</v>
      </c>
      <c r="E371" s="38">
        <v>10</v>
      </c>
      <c r="F371" s="38">
        <v>21</v>
      </c>
      <c r="G371" s="38">
        <v>1342242825</v>
      </c>
      <c r="H371" s="38" t="s">
        <v>117</v>
      </c>
      <c r="I371" s="39" t="s">
        <v>318</v>
      </c>
      <c r="J371" s="38">
        <v>0</v>
      </c>
      <c r="K371" s="38"/>
      <c r="L371" s="35">
        <v>0</v>
      </c>
      <c r="M371" s="1"/>
      <c r="N371" s="29"/>
    </row>
    <row r="372" spans="1:14">
      <c r="A372" s="30"/>
      <c r="B372" s="38">
        <v>8</v>
      </c>
      <c r="C372" s="38">
        <v>26</v>
      </c>
      <c r="D372" s="38">
        <v>84</v>
      </c>
      <c r="E372" s="38">
        <v>10</v>
      </c>
      <c r="F372" s="38">
        <v>22</v>
      </c>
      <c r="G372" s="38">
        <v>1342242825</v>
      </c>
      <c r="H372" s="38" t="s">
        <v>117</v>
      </c>
      <c r="I372" s="39" t="s">
        <v>319</v>
      </c>
      <c r="J372" s="38">
        <v>0</v>
      </c>
      <c r="K372" s="38"/>
      <c r="L372" s="35">
        <v>1</v>
      </c>
      <c r="M372" s="1"/>
      <c r="N372" s="29"/>
    </row>
    <row r="373" spans="1:14">
      <c r="A373" s="30"/>
      <c r="B373" s="38">
        <v>102</v>
      </c>
      <c r="C373" s="38">
        <v>4</v>
      </c>
      <c r="D373" s="38">
        <v>40</v>
      </c>
      <c r="E373" s="38">
        <v>14</v>
      </c>
      <c r="F373" s="38">
        <v>1</v>
      </c>
      <c r="G373" s="38">
        <v>1342373889</v>
      </c>
      <c r="H373" s="38" t="s">
        <v>117</v>
      </c>
      <c r="I373" s="39" t="s">
        <v>120</v>
      </c>
      <c r="J373" s="38">
        <v>0</v>
      </c>
      <c r="K373" s="38"/>
      <c r="L373" s="38"/>
      <c r="M373" s="29"/>
      <c r="N373" s="29"/>
    </row>
    <row r="374" spans="1:14">
      <c r="A374" s="30"/>
      <c r="B374" s="38">
        <v>102</v>
      </c>
      <c r="C374" s="38">
        <v>22</v>
      </c>
      <c r="D374" s="38">
        <v>40</v>
      </c>
      <c r="E374" s="38">
        <v>14</v>
      </c>
      <c r="F374" s="38">
        <v>2</v>
      </c>
      <c r="G374" s="38">
        <v>1342373888</v>
      </c>
      <c r="H374" s="38" t="s">
        <v>117</v>
      </c>
      <c r="I374" s="39" t="s">
        <v>121</v>
      </c>
      <c r="J374" s="38">
        <v>0</v>
      </c>
      <c r="K374" s="38"/>
      <c r="L374" s="38"/>
      <c r="M374" s="29"/>
      <c r="N374" s="29"/>
    </row>
    <row r="375" spans="1:14">
      <c r="A375" s="30"/>
      <c r="B375" s="38" t="s">
        <v>122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29"/>
      <c r="N375" s="29"/>
    </row>
    <row r="376" spans="1:14">
      <c r="A376" s="30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29"/>
      <c r="N377" s="29"/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29"/>
      <c r="N378" s="29"/>
    </row>
    <row r="379" spans="1:14" ht="0.9" customHeight="1">
      <c r="A379" s="30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ht="0.9" customHeight="1">
      <c r="A380" s="30"/>
    </row>
    <row r="381" spans="1:14" ht="0.9" customHeight="1">
      <c r="A381" s="3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8"/>
    </row>
    <row r="382" spans="1:14" ht="0.9" customHeight="1">
      <c r="A382" s="30"/>
    </row>
    <row r="383" spans="1:14" ht="0.9" customHeight="1">
      <c r="A383" s="30"/>
    </row>
    <row r="384" spans="1:14" ht="0.9" customHeight="1">
      <c r="A384" s="30"/>
    </row>
    <row r="385" spans="1:14" ht="0.9" customHeight="1">
      <c r="A385" s="30"/>
    </row>
    <row r="386" spans="1:14" ht="0.9" customHeight="1">
      <c r="A386" s="30"/>
    </row>
    <row r="387" spans="1:14" ht="0.9" customHeight="1">
      <c r="A387" s="30"/>
    </row>
    <row r="388" spans="1:14" ht="0.9" customHeight="1">
      <c r="A388" s="30"/>
    </row>
    <row r="389" spans="1:14" ht="0.9" customHeight="1">
      <c r="A389" s="30"/>
    </row>
    <row r="390" spans="1:14" ht="0.9" customHeight="1">
      <c r="A390" s="30"/>
    </row>
    <row r="391" spans="1:14" ht="0.9" customHeight="1">
      <c r="A391" s="30"/>
    </row>
    <row r="392" spans="1:14" ht="0.9" customHeight="1">
      <c r="A392" s="30"/>
    </row>
    <row r="393" spans="1:14" ht="0.9" customHeight="1">
      <c r="A393" s="30"/>
    </row>
    <row r="394" spans="1:14" ht="0.9" customHeight="1">
      <c r="A394" s="30"/>
    </row>
    <row r="395" spans="1:14" ht="0.9" customHeight="1">
      <c r="A395" s="30"/>
    </row>
    <row r="396" spans="1:14" ht="0.9" customHeight="1">
      <c r="A396" s="30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>
      <c r="A397" s="30" t="s">
        <v>320</v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</row>
    <row r="398" spans="1:14">
      <c r="A398" s="30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>
      <c r="A399" s="30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1:14">
      <c r="A400" s="30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>
      <c r="A401" s="30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</row>
    <row r="402" spans="1:14">
      <c r="A402" s="30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>
      <c r="A403" s="30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</row>
    <row r="404" spans="1:14">
      <c r="A404" s="30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>
      <c r="A405" s="30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</row>
    <row r="406" spans="1:14">
      <c r="A406" s="30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>
      <c r="A407" s="30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</row>
    <row r="408" spans="1:14">
      <c r="A408" s="30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>
      <c r="A409" s="30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</row>
    <row r="410" spans="1:14">
      <c r="A410" s="30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>
      <c r="A411" s="30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1:14">
      <c r="A412" s="30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>
      <c r="A413" s="30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</row>
    <row r="414" spans="1:14">
      <c r="A414" s="30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>
      <c r="A415" s="30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</row>
    <row r="416" spans="1:14">
      <c r="A416" s="30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>
      <c r="A417" s="30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</row>
    <row r="418" spans="1:14">
      <c r="A418" s="30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>
      <c r="A419" s="30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</row>
    <row r="420" spans="1:14">
      <c r="A420" s="30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>
      <c r="A421" s="30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</row>
    <row r="422" spans="1:14">
      <c r="A422" s="44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>
      <c r="A423" s="44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</row>
    <row r="424" spans="1:14">
      <c r="A424" s="44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>
      <c r="A425" s="44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</row>
    <row r="426" spans="1:14">
      <c r="A426" s="44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>
      <c r="A427" s="44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</row>
    <row r="428" spans="1:14">
      <c r="A428" s="44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>
      <c r="A429" s="44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</row>
    <row r="430" spans="1:14">
      <c r="A430" s="44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>
      <c r="A431" s="44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>
      <c r="A432" s="31" t="s">
        <v>321</v>
      </c>
      <c r="B432" s="31"/>
      <c r="C432" s="31"/>
      <c r="D432" s="31"/>
      <c r="E432" s="31"/>
      <c r="F432" s="31"/>
      <c r="G432" s="32"/>
      <c r="H432" s="32"/>
      <c r="I432" s="32"/>
      <c r="J432" s="32"/>
      <c r="K432" s="32"/>
      <c r="L432" s="32"/>
      <c r="M432" s="29"/>
      <c r="N432" s="29"/>
    </row>
    <row r="433" spans="1:14" ht="48.9" customHeight="1">
      <c r="A433" s="44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</row>
    <row r="434" spans="1:14">
      <c r="A434" s="44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>
      <c r="A435" s="45" t="s">
        <v>322</v>
      </c>
      <c r="B435" s="38">
        <f>COUNTA(B255:B287)</f>
        <v>0</v>
      </c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</row>
    <row r="436" spans="1:14">
      <c r="A436" s="45" t="s">
        <v>323</v>
      </c>
      <c r="B436" s="38" t="e">
        <v>#VALUE!</v>
      </c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>
      <c r="A437" s="45" t="s">
        <v>324</v>
      </c>
      <c r="B437" s="38">
        <f>Invoice!I7</f>
        <v>0</v>
      </c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</row>
    <row r="438" spans="1:14">
      <c r="A438" s="45" t="s">
        <v>325</v>
      </c>
      <c r="B438" s="38">
        <f>Invoice!I8</f>
        <v>0</v>
      </c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>
      <c r="A439" s="45" t="s">
        <v>326</v>
      </c>
      <c r="B439" s="38">
        <f>Invoice!I12</f>
        <v>0</v>
      </c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</row>
    <row r="440" spans="1:14">
      <c r="A440" s="45" t="s">
        <v>327</v>
      </c>
      <c r="B440" s="38">
        <f>Invoice!B7</f>
        <v>0</v>
      </c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>
      <c r="A441" s="45" t="s">
        <v>328</v>
      </c>
      <c r="B441" s="38">
        <f>COUNTA(Invoice!B22:B36)</f>
        <v>1</v>
      </c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</row>
    <row r="442" spans="1:14">
      <c r="A442" s="45" t="s">
        <v>329</v>
      </c>
      <c r="B442" s="38">
        <f>Invoice!I38</f>
        <v>0</v>
      </c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>
      <c r="A443" s="45" t="s">
        <v>330</v>
      </c>
      <c r="B443" s="38">
        <f>Invoice!I39</f>
        <v>0</v>
      </c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>
      <c r="A444" s="45" t="s">
        <v>331</v>
      </c>
      <c r="B444" s="38">
        <f>Invoice!I40</f>
        <v>0</v>
      </c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>
      <c r="A445" s="44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</row>
    <row r="446" spans="1:14">
      <c r="A446" s="44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>
      <c r="A447" s="44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>
      <c r="A448" s="44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>
      <c r="A449" s="4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4">
      <c r="A450" s="44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>
      <c r="A451" s="44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</row>
    <row r="452" spans="1:14">
      <c r="A452" s="44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>
      <c r="A453" s="44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</row>
    <row r="454" spans="1:14">
      <c r="A454" s="44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>
      <c r="A455" s="44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>
      <c r="A456" s="44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>
      <c r="A457" s="44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</row>
    <row r="458" spans="1:14">
      <c r="A458" s="44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>
      <c r="A459" s="44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</row>
    <row r="460" spans="1:14">
      <c r="A460" s="44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>
      <c r="A461" s="44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</row>
    <row r="462" spans="1:14">
      <c r="A462" s="44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>
      <c r="A463" s="44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</row>
    <row r="464" spans="1:14">
      <c r="A464" s="44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>
      <c r="A465" s="44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</row>
    <row r="466" spans="1:14">
      <c r="A466" s="44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>
      <c r="A467" s="44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</row>
    <row r="468" spans="1:14">
      <c r="A468" s="44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>
      <c r="A469" s="44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</row>
    <row r="470" spans="1:14">
      <c r="A470" s="44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>
      <c r="A471" s="44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</row>
    <row r="472" spans="1:14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</row>
    <row r="474" spans="1:1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</row>
    <row r="476" spans="1:14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</row>
    <row r="480" spans="1:14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</row>
    <row r="482" spans="1:14" ht="48.9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>
      <c r="A483" s="29" t="s">
        <v>332</v>
      </c>
      <c r="B483" s="29" t="s">
        <v>333</v>
      </c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</row>
    <row r="484" spans="1:14">
      <c r="A484" s="29" t="s">
        <v>334</v>
      </c>
      <c r="B484" s="29" t="s">
        <v>335</v>
      </c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>
      <c r="A485" s="29" t="s">
        <v>336</v>
      </c>
      <c r="B485" s="29" t="s">
        <v>337</v>
      </c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</row>
    <row r="486" spans="1:14">
      <c r="A486" s="29" t="s">
        <v>338</v>
      </c>
      <c r="B486" s="29" t="s">
        <v>339</v>
      </c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>
      <c r="A487" s="29" t="s">
        <v>340</v>
      </c>
      <c r="B487" s="29" t="s">
        <v>341</v>
      </c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</row>
    <row r="488" spans="1:14">
      <c r="A488" s="29" t="s">
        <v>283</v>
      </c>
      <c r="B488" s="29" t="s">
        <v>342</v>
      </c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>
      <c r="A489" s="29" t="s">
        <v>343</v>
      </c>
      <c r="B489" s="29" t="s">
        <v>344</v>
      </c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</row>
    <row r="490" spans="1:14">
      <c r="A490" s="29" t="s">
        <v>64</v>
      </c>
      <c r="B490" s="29" t="s">
        <v>345</v>
      </c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>
      <c r="A491" s="29" t="s">
        <v>73</v>
      </c>
      <c r="B491" s="29" t="s">
        <v>346</v>
      </c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</row>
    <row r="492" spans="1:14">
      <c r="A492" s="29" t="s">
        <v>68</v>
      </c>
      <c r="B492" s="29" t="s">
        <v>347</v>
      </c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>
      <c r="A493" s="29" t="s">
        <v>173</v>
      </c>
      <c r="B493" s="29" t="s">
        <v>348</v>
      </c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</row>
    <row r="494" spans="1:14">
      <c r="A494" s="29" t="s">
        <v>175</v>
      </c>
      <c r="B494" s="29" t="s">
        <v>349</v>
      </c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>
      <c r="A495" s="29" t="s">
        <v>140</v>
      </c>
      <c r="B495" s="29" t="s">
        <v>350</v>
      </c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</row>
    <row r="496" spans="1:14">
      <c r="A496" s="29" t="s">
        <v>351</v>
      </c>
      <c r="B496" s="29" t="s">
        <v>352</v>
      </c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>
      <c r="A497" s="29" t="s">
        <v>353</v>
      </c>
      <c r="B497" s="29" t="s">
        <v>354</v>
      </c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</row>
    <row r="498" spans="1:14">
      <c r="A498" s="29" t="s">
        <v>355</v>
      </c>
      <c r="B498" s="29" t="s">
        <v>356</v>
      </c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>
      <c r="A499" s="29" t="s">
        <v>357</v>
      </c>
      <c r="B499" s="29" t="s">
        <v>358</v>
      </c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</row>
    <row r="500" spans="1:14">
      <c r="A500" s="29" t="s">
        <v>359</v>
      </c>
      <c r="B500" s="29" t="s">
        <v>360</v>
      </c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>
      <c r="A501" s="29" t="s">
        <v>361</v>
      </c>
      <c r="B501" s="29" t="s">
        <v>362</v>
      </c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</row>
    <row r="502" spans="1:14">
      <c r="A502" s="29" t="s">
        <v>363</v>
      </c>
      <c r="B502" s="29" t="s">
        <v>364</v>
      </c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>
      <c r="A503" s="29" t="s">
        <v>365</v>
      </c>
      <c r="B503" s="29" t="s">
        <v>366</v>
      </c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</row>
    <row r="504" spans="1:14">
      <c r="A504" s="29" t="s">
        <v>367</v>
      </c>
      <c r="B504" s="29" t="s">
        <v>368</v>
      </c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>
      <c r="A505" s="29" t="s">
        <v>369</v>
      </c>
      <c r="B505" s="29" t="s">
        <v>370</v>
      </c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</row>
    <row r="506" spans="1:14">
      <c r="A506" s="29" t="s">
        <v>246</v>
      </c>
      <c r="B506" s="29" t="s">
        <v>371</v>
      </c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>
      <c r="A507" s="29" t="s">
        <v>110</v>
      </c>
      <c r="B507" s="29" t="s">
        <v>372</v>
      </c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</row>
    <row r="508" spans="1:14">
      <c r="A508" s="29" t="s">
        <v>199</v>
      </c>
      <c r="B508" s="29" t="s">
        <v>373</v>
      </c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>
      <c r="A509" s="29" t="s">
        <v>214</v>
      </c>
      <c r="B509" s="29" t="s">
        <v>374</v>
      </c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</row>
    <row r="510" spans="1:14">
      <c r="A510" s="29" t="s">
        <v>315</v>
      </c>
      <c r="B510" s="29" t="s">
        <v>375</v>
      </c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>
      <c r="A511" s="29" t="s">
        <v>376</v>
      </c>
      <c r="B511" s="29" t="s">
        <v>377</v>
      </c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1:14">
      <c r="A512" s="29" t="s">
        <v>141</v>
      </c>
      <c r="B512" s="29" t="s">
        <v>378</v>
      </c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>
      <c r="A513" s="29" t="s">
        <v>147</v>
      </c>
      <c r="B513" s="29" t="s">
        <v>379</v>
      </c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</row>
    <row r="514" spans="1:14">
      <c r="A514" s="29" t="s">
        <v>279</v>
      </c>
      <c r="B514" s="29" t="s">
        <v>380</v>
      </c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>
      <c r="A515" s="29" t="s">
        <v>208</v>
      </c>
      <c r="B515" s="29" t="s">
        <v>381</v>
      </c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1:14">
      <c r="A516" s="29" t="s">
        <v>286</v>
      </c>
      <c r="B516" s="29" t="s">
        <v>382</v>
      </c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>
      <c r="A517" s="29" t="s">
        <v>291</v>
      </c>
      <c r="B517" s="29" t="s">
        <v>383</v>
      </c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>
      <c r="A518" s="29" t="s">
        <v>254</v>
      </c>
      <c r="B518" s="29" t="s">
        <v>384</v>
      </c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>
      <c r="A519" s="29" t="s">
        <v>385</v>
      </c>
      <c r="B519" s="29" t="s">
        <v>386</v>
      </c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</row>
    <row r="520" spans="1:14">
      <c r="A520" s="29" t="s">
        <v>387</v>
      </c>
      <c r="B520" s="29" t="s">
        <v>388</v>
      </c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>
      <c r="A521" s="29" t="s">
        <v>389</v>
      </c>
      <c r="B521" s="29" t="s">
        <v>390</v>
      </c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</row>
    <row r="522" spans="1:14">
      <c r="A522" s="29" t="s">
        <v>391</v>
      </c>
      <c r="B522" s="29" t="s">
        <v>392</v>
      </c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>
      <c r="A523" s="29" t="s">
        <v>92</v>
      </c>
      <c r="B523" s="29" t="s">
        <v>393</v>
      </c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>
      <c r="A524" s="29" t="s">
        <v>102</v>
      </c>
      <c r="B524" s="29" t="s">
        <v>394</v>
      </c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>
      <c r="A525" s="29" t="s">
        <v>395</v>
      </c>
      <c r="B525" s="29" t="s">
        <v>396</v>
      </c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>
      <c r="A526" s="29" t="s">
        <v>397</v>
      </c>
      <c r="B526" s="29" t="s">
        <v>398</v>
      </c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>
      <c r="A527" s="29" t="s">
        <v>75</v>
      </c>
      <c r="B527" s="29" t="s">
        <v>399</v>
      </c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>
      <c r="A528" s="29" t="s">
        <v>400</v>
      </c>
      <c r="B528" s="29" t="s">
        <v>401</v>
      </c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>
      <c r="A529" s="29" t="s">
        <v>402</v>
      </c>
      <c r="B529" s="29" t="s">
        <v>403</v>
      </c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>
      <c r="A530" s="29" t="s">
        <v>109</v>
      </c>
      <c r="B530" s="29" t="s">
        <v>404</v>
      </c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>
      <c r="A531" s="29" t="s">
        <v>108</v>
      </c>
      <c r="B531" s="29" t="s">
        <v>405</v>
      </c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</row>
    <row r="532" spans="1:14">
      <c r="A532" s="29" t="s">
        <v>106</v>
      </c>
      <c r="B532" s="29" t="s">
        <v>406</v>
      </c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>
      <c r="A533" s="29" t="s">
        <v>107</v>
      </c>
      <c r="B533" s="29" t="s">
        <v>407</v>
      </c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</row>
    <row r="534" spans="1:14">
      <c r="A534" s="29" t="s">
        <v>103</v>
      </c>
      <c r="B534" s="29" t="s">
        <v>408</v>
      </c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>
      <c r="A535" s="29" t="s">
        <v>104</v>
      </c>
      <c r="B535" s="29" t="s">
        <v>409</v>
      </c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</row>
    <row r="536" spans="1:14">
      <c r="A536" s="29" t="s">
        <v>105</v>
      </c>
      <c r="B536" s="29" t="s">
        <v>410</v>
      </c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>
      <c r="A537" s="29" t="s">
        <v>12</v>
      </c>
      <c r="B537" s="29" t="s">
        <v>411</v>
      </c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</row>
    <row r="538" spans="1:14">
      <c r="A538" s="29" t="s">
        <v>151</v>
      </c>
      <c r="B538" s="29" t="s">
        <v>412</v>
      </c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>
      <c r="A539" s="29" t="s">
        <v>190</v>
      </c>
      <c r="B539" s="29" t="s">
        <v>413</v>
      </c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</row>
    <row r="540" spans="1:14">
      <c r="A540" s="29" t="s">
        <v>185</v>
      </c>
      <c r="B540" s="29" t="s">
        <v>414</v>
      </c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>
      <c r="A541" s="29" t="s">
        <v>188</v>
      </c>
      <c r="B541" s="29" t="s">
        <v>415</v>
      </c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</row>
    <row r="542" spans="1:14">
      <c r="A542" s="29" t="s">
        <v>165</v>
      </c>
      <c r="B542" s="29" t="s">
        <v>416</v>
      </c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>
      <c r="A543" s="29" t="s">
        <v>192</v>
      </c>
      <c r="B543" s="29" t="s">
        <v>417</v>
      </c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</row>
    <row r="544" spans="1:14">
      <c r="A544" s="29" t="s">
        <v>243</v>
      </c>
      <c r="B544" s="29" t="s">
        <v>418</v>
      </c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>
      <c r="A545" s="29" t="s">
        <v>241</v>
      </c>
      <c r="B545" s="29" t="s">
        <v>419</v>
      </c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</row>
    <row r="546" spans="1:14">
      <c r="A546" s="29" t="s">
        <v>420</v>
      </c>
      <c r="B546" s="29" t="s">
        <v>421</v>
      </c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>
      <c r="A547" s="29" t="s">
        <v>422</v>
      </c>
      <c r="B547" s="29" t="s">
        <v>423</v>
      </c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</row>
    <row r="548" spans="1:14">
      <c r="A548" s="29" t="s">
        <v>298</v>
      </c>
      <c r="B548" s="29" t="s">
        <v>424</v>
      </c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>
      <c r="A549" s="29" t="s">
        <v>307</v>
      </c>
      <c r="B549" s="29" t="s">
        <v>425</v>
      </c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</row>
    <row r="550" spans="1:14">
      <c r="A550" s="29" t="s">
        <v>294</v>
      </c>
      <c r="B550" s="29" t="s">
        <v>426</v>
      </c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>
      <c r="A551" s="29" t="s">
        <v>321</v>
      </c>
      <c r="B551" s="29" t="s">
        <v>427</v>
      </c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</row>
    <row r="552" spans="1:14">
      <c r="A552" s="29" t="s">
        <v>428</v>
      </c>
      <c r="B552" s="29" t="s">
        <v>429</v>
      </c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>
      <c r="A553" s="29" t="s">
        <v>302</v>
      </c>
      <c r="B553" s="29" t="s">
        <v>430</v>
      </c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</row>
    <row r="554" spans="1:14">
      <c r="A554" s="29" t="s">
        <v>278</v>
      </c>
      <c r="B554" s="29" t="s">
        <v>431</v>
      </c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>
      <c r="A555" s="29" t="s">
        <v>432</v>
      </c>
      <c r="B555" s="29" t="s">
        <v>433</v>
      </c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</row>
    <row r="556" spans="1:14">
      <c r="A556" s="29" t="s">
        <v>138</v>
      </c>
      <c r="B556" s="29" t="s">
        <v>434</v>
      </c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>
      <c r="A557" s="29" t="s">
        <v>245</v>
      </c>
      <c r="B557" s="29" t="s">
        <v>435</v>
      </c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</row>
    <row r="558" spans="1:14">
      <c r="A558" s="29" t="s">
        <v>436</v>
      </c>
      <c r="B558" s="29" t="s">
        <v>437</v>
      </c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>
      <c r="A559" s="29" t="s">
        <v>438</v>
      </c>
      <c r="B559" s="29" t="s">
        <v>439</v>
      </c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>
      <c r="A560" s="29" t="s">
        <v>440</v>
      </c>
      <c r="B560" s="29" t="s">
        <v>441</v>
      </c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>
      <c r="A561" s="29" t="s">
        <v>442</v>
      </c>
      <c r="B561" s="29" t="s">
        <v>443</v>
      </c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4">
      <c r="A562" s="29" t="s">
        <v>444</v>
      </c>
      <c r="B562" s="29" t="s">
        <v>445</v>
      </c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>
      <c r="A563" s="29" t="s">
        <v>282</v>
      </c>
      <c r="B563" s="29" t="s">
        <v>446</v>
      </c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</row>
    <row r="564" spans="1:14">
      <c r="A564" s="29" t="s">
        <v>447</v>
      </c>
      <c r="B564" s="29" t="s">
        <v>448</v>
      </c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>
      <c r="A565" s="29" t="s">
        <v>449</v>
      </c>
      <c r="B565" s="29" t="s">
        <v>450</v>
      </c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</row>
    <row r="566" spans="1:14">
      <c r="A566" s="29" t="s">
        <v>451</v>
      </c>
      <c r="B566" s="29" t="s">
        <v>452</v>
      </c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>
      <c r="A567" s="29" t="s">
        <v>197</v>
      </c>
      <c r="B567" s="29" t="s">
        <v>453</v>
      </c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>
      <c r="A568" s="29" t="s">
        <v>196</v>
      </c>
      <c r="B568" s="29" t="s">
        <v>454</v>
      </c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>
      <c r="A569" s="29" t="s">
        <v>455</v>
      </c>
      <c r="B569" s="29" t="s">
        <v>456</v>
      </c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>
      <c r="A570" s="29" t="s">
        <v>457</v>
      </c>
      <c r="B570" s="29" t="s">
        <v>458</v>
      </c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>
      <c r="A571" s="29" t="s">
        <v>124</v>
      </c>
      <c r="B571" s="29" t="s">
        <v>459</v>
      </c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>
      <c r="A572" s="29" t="s">
        <v>134</v>
      </c>
      <c r="B572" s="29" t="s">
        <v>460</v>
      </c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>
      <c r="A573" s="29" t="s">
        <v>257</v>
      </c>
      <c r="B573" s="29" t="s">
        <v>461</v>
      </c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>
      <c r="A574" s="29" t="s">
        <v>462</v>
      </c>
      <c r="B574" s="29" t="s">
        <v>463</v>
      </c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>
      <c r="A575" t="s">
        <v>55</v>
      </c>
      <c r="B575" t="s">
        <v>464</v>
      </c>
    </row>
    <row r="576" spans="1:14">
      <c r="A576" t="s">
        <v>465</v>
      </c>
      <c r="B576" t="s">
        <v>466</v>
      </c>
    </row>
    <row r="577" spans="1:2">
      <c r="A577" t="s">
        <v>219</v>
      </c>
      <c r="B577" t="s">
        <v>467</v>
      </c>
    </row>
    <row r="578" spans="1:2">
      <c r="A578" t="s">
        <v>468</v>
      </c>
      <c r="B578" t="s">
        <v>469</v>
      </c>
    </row>
    <row r="579" spans="1:2">
      <c r="A579" t="s">
        <v>260</v>
      </c>
      <c r="B579" t="s">
        <v>470</v>
      </c>
    </row>
    <row r="580" spans="1:2">
      <c r="A580" t="s">
        <v>212</v>
      </c>
      <c r="B580" t="s">
        <v>471</v>
      </c>
    </row>
    <row r="581" spans="1:2">
      <c r="A581" t="s">
        <v>274</v>
      </c>
      <c r="B581" t="s">
        <v>472</v>
      </c>
    </row>
    <row r="582" spans="1:2">
      <c r="A582" t="s">
        <v>272</v>
      </c>
      <c r="B582" t="s">
        <v>473</v>
      </c>
    </row>
    <row r="583" spans="1:2">
      <c r="A583" t="s">
        <v>268</v>
      </c>
      <c r="B583" t="s">
        <v>474</v>
      </c>
    </row>
    <row r="584" spans="1:2">
      <c r="A584" t="s">
        <v>231</v>
      </c>
      <c r="B584" t="s">
        <v>475</v>
      </c>
    </row>
    <row r="585" spans="1:2">
      <c r="A585" t="s">
        <v>100</v>
      </c>
      <c r="B585" t="s">
        <v>476</v>
      </c>
    </row>
    <row r="586" spans="1:2">
      <c r="A586" t="s">
        <v>180</v>
      </c>
      <c r="B586" t="s">
        <v>477</v>
      </c>
    </row>
    <row r="587" spans="1:2">
      <c r="A587" t="s">
        <v>236</v>
      </c>
      <c r="B587" t="s">
        <v>478</v>
      </c>
    </row>
    <row r="588" spans="1:2">
      <c r="A588" t="s">
        <v>50</v>
      </c>
      <c r="B588" t="s">
        <v>479</v>
      </c>
    </row>
    <row r="589" spans="1:2">
      <c r="A589" t="s">
        <v>49</v>
      </c>
      <c r="B589" t="s">
        <v>480</v>
      </c>
    </row>
    <row r="590" spans="1:2">
      <c r="A590" t="s">
        <v>51</v>
      </c>
      <c r="B590" t="s">
        <v>481</v>
      </c>
    </row>
    <row r="591" spans="1:2">
      <c r="A591" t="s">
        <v>41</v>
      </c>
      <c r="B591" t="s">
        <v>482</v>
      </c>
    </row>
    <row r="592" spans="1:2">
      <c r="A592" t="s">
        <v>44</v>
      </c>
      <c r="B592" t="s">
        <v>483</v>
      </c>
    </row>
    <row r="593" spans="1:2">
      <c r="A593" t="s">
        <v>46</v>
      </c>
      <c r="B593" t="s">
        <v>484</v>
      </c>
    </row>
    <row r="594" spans="1:2">
      <c r="A594" t="s">
        <v>36</v>
      </c>
      <c r="B594" t="s">
        <v>485</v>
      </c>
    </row>
    <row r="595" spans="1:2">
      <c r="A595" t="s">
        <v>29</v>
      </c>
      <c r="B595" t="s">
        <v>486</v>
      </c>
    </row>
  </sheetData>
  <phoneticPr fontId="0" type="noConversion"/>
  <pageMargins left="0.75" right="0.75" top="0.75" bottom="0.25" header="0.5" footer="0.5"/>
  <pageSetup scale="76" orientation="portrait" horizontalDpi="4294967293" verticalDpi="300" r:id="rId1"/>
  <headerFooter alignWithMargins="0">
    <oddFooter>&amp;C&amp;R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Button 16">
              <controlPr locked="0" defaultSize="0" autoFill="0" autoLine="0" autoPict="0">
                <anchor moveWithCells="1" sizeWithCells="1">
                  <from>
                    <xdr:col>0</xdr:col>
                    <xdr:colOff>998220</xdr:colOff>
                    <xdr:row>0</xdr:row>
                    <xdr:rowOff>152400</xdr:rowOff>
                  </from>
                  <to>
                    <xdr:col>1</xdr:col>
                    <xdr:colOff>373380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Button 17">
              <controlPr locked="0" defaultSize="0" autoFill="0" autoLine="0" autoPict="0">
                <anchor moveWithCells="1" sizeWithCells="1">
                  <from>
                    <xdr:col>0</xdr:col>
                    <xdr:colOff>213360</xdr:colOff>
                    <xdr:row>0</xdr:row>
                    <xdr:rowOff>152400</xdr:rowOff>
                  </from>
                  <to>
                    <xdr:col>0</xdr:col>
                    <xdr:colOff>998220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Button 18">
              <controlPr locked="0" defaultSize="0" autoFill="0" autoLine="0" autoPict="0">
                <anchor moveWithCells="1" sizeWithCells="1">
                  <from>
                    <xdr:col>4</xdr:col>
                    <xdr:colOff>594360</xdr:colOff>
                    <xdr:row>0</xdr:row>
                    <xdr:rowOff>152400</xdr:rowOff>
                  </from>
                  <to>
                    <xdr:col>6</xdr:col>
                    <xdr:colOff>289560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Button 19">
              <controlPr locked="0" defaultSize="0" autoFill="0" autoLine="0" autoPict="0">
                <anchor moveWithCells="1" sizeWithCells="1">
                  <from>
                    <xdr:col>6</xdr:col>
                    <xdr:colOff>289560</xdr:colOff>
                    <xdr:row>0</xdr:row>
                    <xdr:rowOff>152400</xdr:rowOff>
                  </from>
                  <to>
                    <xdr:col>7</xdr:col>
                    <xdr:colOff>373380</xdr:colOff>
                    <xdr:row>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Button 24">
              <controlPr locked="0" defaultSize="0" autoFill="0" autoLine="0" autoPict="0">
                <anchor moveWithCells="1" sizeWithCells="1">
                  <from>
                    <xdr:col>0</xdr:col>
                    <xdr:colOff>198120</xdr:colOff>
                    <xdr:row>481</xdr:row>
                    <xdr:rowOff>152400</xdr:rowOff>
                  </from>
                  <to>
                    <xdr:col>0</xdr:col>
                    <xdr:colOff>899160</xdr:colOff>
                    <xdr:row>481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Button 25">
              <controlPr locked="0" defaultSize="0" autoFill="0" autoLine="0" autoPict="0">
                <anchor moveWithCells="1" sizeWithCells="1">
                  <from>
                    <xdr:col>0</xdr:col>
                    <xdr:colOff>899160</xdr:colOff>
                    <xdr:row>481</xdr:row>
                    <xdr:rowOff>152400</xdr:rowOff>
                  </from>
                  <to>
                    <xdr:col>1</xdr:col>
                    <xdr:colOff>220980</xdr:colOff>
                    <xdr:row>481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Button 26">
              <controlPr locked="0" defaultSize="0" autoFill="0" autoLine="0" autoPict="0">
                <anchor moveWithCells="1" sizeWithCells="1">
                  <from>
                    <xdr:col>6</xdr:col>
                    <xdr:colOff>38100</xdr:colOff>
                    <xdr:row>481</xdr:row>
                    <xdr:rowOff>152400</xdr:rowOff>
                  </from>
                  <to>
                    <xdr:col>7</xdr:col>
                    <xdr:colOff>373380</xdr:colOff>
                    <xdr:row>481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Button 27">
              <controlPr locked="0" defaultSize="0" autoFill="0" autoLine="0" autoPict="0">
                <anchor moveWithCells="1" sizeWithCells="1">
                  <from>
                    <xdr:col>0</xdr:col>
                    <xdr:colOff>198120</xdr:colOff>
                    <xdr:row>432</xdr:row>
                    <xdr:rowOff>152400</xdr:rowOff>
                  </from>
                  <to>
                    <xdr:col>0</xdr:col>
                    <xdr:colOff>899160</xdr:colOff>
                    <xdr:row>432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Button 28">
              <controlPr locked="0" defaultSize="0" autoFill="0" autoLine="0" autoPict="0">
                <anchor moveWithCells="1" sizeWithCells="1">
                  <from>
                    <xdr:col>0</xdr:col>
                    <xdr:colOff>899160</xdr:colOff>
                    <xdr:row>432</xdr:row>
                    <xdr:rowOff>152400</xdr:rowOff>
                  </from>
                  <to>
                    <xdr:col>1</xdr:col>
                    <xdr:colOff>220980</xdr:colOff>
                    <xdr:row>432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" name="Button 29">
              <controlPr locked="0" defaultSize="0" autoFill="0" autoLine="0" autoPict="0">
                <anchor moveWithCells="1" sizeWithCells="1">
                  <from>
                    <xdr:col>6</xdr:col>
                    <xdr:colOff>38100</xdr:colOff>
                    <xdr:row>432</xdr:row>
                    <xdr:rowOff>152400</xdr:rowOff>
                  </from>
                  <to>
                    <xdr:col>7</xdr:col>
                    <xdr:colOff>373380</xdr:colOff>
                    <xdr:row>432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/>
  <dimension ref="B1:IV382"/>
  <sheetViews>
    <sheetView showGridLines="0" showRowColHeaders="0" defaultGridColor="0" topLeftCell="A148" colorId="22" zoomScale="85" workbookViewId="0">
      <selection activeCell="A162" sqref="A162"/>
    </sheetView>
  </sheetViews>
  <sheetFormatPr defaultColWidth="9.6640625" defaultRowHeight="13.2"/>
  <cols>
    <col min="1" max="1" width="3.6640625" customWidth="1"/>
    <col min="2" max="2" width="2.6640625" customWidth="1"/>
    <col min="3" max="4" width="3.6640625" customWidth="1"/>
    <col min="5" max="5" width="17.6640625" customWidth="1"/>
    <col min="6" max="6" width="37.6640625" customWidth="1"/>
    <col min="7" max="7" width="2.6640625" customWidth="1"/>
    <col min="8" max="8" width="7.6640625" customWidth="1"/>
    <col min="10" max="10" width="14.6640625" customWidth="1"/>
  </cols>
  <sheetData>
    <row r="1" spans="4:256" ht="17.399999999999999">
      <c r="D1" s="46" t="s">
        <v>8</v>
      </c>
      <c r="E1" s="47"/>
      <c r="F1" s="47"/>
      <c r="G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4:256" ht="15">
      <c r="D2" s="49" t="s">
        <v>487</v>
      </c>
      <c r="E2" s="50"/>
      <c r="F2" s="50"/>
      <c r="G2" s="50"/>
    </row>
    <row r="3" spans="4:256" ht="13.95" customHeight="1">
      <c r="D3" s="51" t="s">
        <v>488</v>
      </c>
      <c r="E3" s="52"/>
      <c r="F3" s="52"/>
      <c r="G3" s="52"/>
    </row>
    <row r="4" spans="4:256" ht="6" customHeight="1"/>
    <row r="5" spans="4:256">
      <c r="D5" s="53"/>
      <c r="E5" s="54" t="s">
        <v>489</v>
      </c>
      <c r="F5" s="54" t="s">
        <v>5</v>
      </c>
      <c r="G5" s="53"/>
    </row>
    <row r="6" spans="4:256" ht="3.9" customHeight="1">
      <c r="D6" s="55"/>
      <c r="E6" s="56"/>
      <c r="F6" s="57"/>
      <c r="G6" s="55"/>
    </row>
    <row r="7" spans="4:256" ht="13.95" customHeight="1">
      <c r="D7" s="55"/>
      <c r="E7" s="58" t="s">
        <v>490</v>
      </c>
      <c r="F7" s="59" t="s">
        <v>491</v>
      </c>
      <c r="G7" s="55"/>
    </row>
    <row r="8" spans="4:256" ht="6" customHeight="1">
      <c r="D8" s="55"/>
      <c r="E8" s="58"/>
      <c r="F8" s="59"/>
      <c r="G8" s="55"/>
    </row>
    <row r="9" spans="4:256" ht="13.95" customHeight="1">
      <c r="D9" s="55"/>
      <c r="E9" s="58" t="s">
        <v>492</v>
      </c>
      <c r="F9" s="59" t="s">
        <v>493</v>
      </c>
      <c r="G9" s="55"/>
    </row>
    <row r="10" spans="4:256" ht="6" customHeight="1">
      <c r="D10" s="55"/>
      <c r="E10" s="58"/>
      <c r="F10" s="59"/>
      <c r="G10" s="55"/>
    </row>
    <row r="11" spans="4:256" ht="13.95" customHeight="1">
      <c r="D11" s="55"/>
      <c r="E11" s="58" t="s">
        <v>494</v>
      </c>
      <c r="F11" s="59" t="s">
        <v>495</v>
      </c>
      <c r="G11" s="55"/>
    </row>
    <row r="12" spans="4:256" ht="6" customHeight="1">
      <c r="D12" s="55"/>
      <c r="E12" s="58"/>
      <c r="F12" s="59"/>
      <c r="G12" s="55"/>
    </row>
    <row r="13" spans="4:256" ht="13.95" customHeight="1">
      <c r="D13" s="55"/>
      <c r="E13" s="58" t="s">
        <v>496</v>
      </c>
      <c r="F13" s="57" t="s">
        <v>497</v>
      </c>
      <c r="G13" s="55"/>
    </row>
    <row r="14" spans="4:256" ht="6" customHeight="1">
      <c r="D14" s="55"/>
      <c r="E14" s="58"/>
      <c r="F14" s="59"/>
      <c r="G14" s="55"/>
    </row>
    <row r="15" spans="4:256" ht="13.95" customHeight="1">
      <c r="D15" s="55"/>
      <c r="E15" s="58" t="s">
        <v>498</v>
      </c>
      <c r="F15" s="59" t="s">
        <v>499</v>
      </c>
      <c r="G15" s="55"/>
    </row>
    <row r="16" spans="4:256" ht="6" customHeight="1">
      <c r="D16" s="55"/>
      <c r="E16" s="58"/>
      <c r="F16" s="59"/>
      <c r="G16" s="55"/>
    </row>
    <row r="17" spans="2:10" ht="13.95" customHeight="1">
      <c r="D17" s="55"/>
      <c r="E17" s="58" t="s">
        <v>500</v>
      </c>
      <c r="F17" s="59" t="s">
        <v>501</v>
      </c>
      <c r="G17" s="55"/>
    </row>
    <row r="18" spans="2:10">
      <c r="D18" s="55"/>
      <c r="E18" s="58"/>
      <c r="F18" s="59" t="s">
        <v>502</v>
      </c>
      <c r="G18" s="55"/>
    </row>
    <row r="19" spans="2:10" ht="6" customHeight="1">
      <c r="D19" s="55"/>
      <c r="E19" s="58"/>
      <c r="F19" s="59"/>
      <c r="G19" s="55"/>
    </row>
    <row r="20" spans="2:10" ht="13.95" customHeight="1">
      <c r="D20" s="55"/>
      <c r="E20" s="58" t="s">
        <v>503</v>
      </c>
      <c r="F20" s="59" t="s">
        <v>504</v>
      </c>
      <c r="G20" s="55"/>
    </row>
    <row r="21" spans="2:10" ht="3.9" customHeight="1">
      <c r="D21" s="55"/>
      <c r="E21" s="56"/>
      <c r="F21" s="57"/>
      <c r="G21" s="55"/>
    </row>
    <row r="22" spans="2:10" ht="3.9" customHeight="1">
      <c r="D22" s="60"/>
      <c r="E22" s="60"/>
      <c r="F22" s="60"/>
      <c r="G22" s="60"/>
    </row>
    <row r="31" spans="2:10">
      <c r="B31" s="61"/>
      <c r="C31" s="61"/>
      <c r="D31" s="61"/>
      <c r="E31" s="62"/>
      <c r="F31" s="62"/>
      <c r="G31" s="62"/>
      <c r="H31" s="62"/>
      <c r="I31" s="62"/>
      <c r="J31" s="62"/>
    </row>
    <row r="32" spans="2:10">
      <c r="B32" s="61"/>
      <c r="C32" s="61"/>
      <c r="D32" s="61"/>
      <c r="E32" s="62"/>
      <c r="F32" s="62"/>
      <c r="G32" s="62"/>
      <c r="H32" s="62"/>
      <c r="I32" s="62"/>
      <c r="J32" s="62"/>
    </row>
    <row r="33" spans="2:10">
      <c r="B33" s="61"/>
      <c r="C33" s="61"/>
      <c r="D33" s="61"/>
      <c r="E33" s="62"/>
      <c r="F33" s="62"/>
      <c r="G33" s="62"/>
      <c r="H33" s="62"/>
      <c r="I33" s="62"/>
      <c r="J33" s="62"/>
    </row>
    <row r="34" spans="2:10">
      <c r="B34" s="61"/>
      <c r="C34" s="61"/>
      <c r="D34" s="61"/>
      <c r="E34" s="62"/>
      <c r="F34" s="62"/>
      <c r="G34" s="62"/>
      <c r="H34" s="62"/>
      <c r="I34" s="62"/>
      <c r="J34" s="62"/>
    </row>
    <row r="35" spans="2:10">
      <c r="B35" s="61"/>
      <c r="C35" s="61"/>
      <c r="D35" s="61"/>
      <c r="E35" s="62"/>
      <c r="F35" s="62"/>
      <c r="G35" s="62"/>
      <c r="H35" s="62"/>
      <c r="I35" s="62"/>
      <c r="J35" s="62"/>
    </row>
    <row r="36" spans="2:10">
      <c r="B36" s="61"/>
      <c r="C36" s="61"/>
      <c r="D36" s="61"/>
      <c r="E36" s="62"/>
      <c r="F36" s="62"/>
      <c r="G36" s="62"/>
      <c r="H36" s="62"/>
      <c r="I36" s="62"/>
      <c r="J36" s="62"/>
    </row>
    <row r="37" spans="2:10">
      <c r="B37" s="61"/>
      <c r="C37" s="61"/>
      <c r="D37" s="61"/>
      <c r="E37" s="62"/>
      <c r="F37" s="62"/>
      <c r="G37" s="62"/>
      <c r="H37" s="62"/>
      <c r="I37" s="62"/>
      <c r="J37" s="62"/>
    </row>
    <row r="38" spans="2:10">
      <c r="B38" s="61"/>
      <c r="C38" s="61"/>
      <c r="D38" s="61"/>
      <c r="E38" s="62"/>
      <c r="F38" s="62"/>
      <c r="G38" s="62"/>
      <c r="H38" s="62"/>
      <c r="I38" s="62"/>
      <c r="J38" s="62"/>
    </row>
    <row r="39" spans="2:10">
      <c r="B39" s="61"/>
      <c r="C39" s="61"/>
      <c r="D39" s="61"/>
      <c r="E39" s="62"/>
      <c r="F39" s="62"/>
      <c r="G39" s="62"/>
      <c r="H39" s="62"/>
      <c r="I39" s="62"/>
      <c r="J39" s="62"/>
    </row>
    <row r="40" spans="2:10">
      <c r="B40" s="61"/>
      <c r="C40" s="61"/>
      <c r="D40" s="61"/>
      <c r="E40" s="62"/>
      <c r="F40" s="62"/>
      <c r="G40" s="62"/>
      <c r="H40" s="62"/>
      <c r="I40" s="62"/>
      <c r="J40" s="62"/>
    </row>
    <row r="41" spans="2:10">
      <c r="B41" s="61"/>
      <c r="C41" s="61"/>
      <c r="D41" s="61"/>
      <c r="E41" s="62"/>
      <c r="F41" s="62"/>
      <c r="G41" s="62"/>
      <c r="H41" s="62"/>
      <c r="I41" s="62"/>
      <c r="J41" s="62"/>
    </row>
    <row r="42" spans="2:10">
      <c r="B42" s="61"/>
      <c r="C42" s="61"/>
      <c r="D42" s="61"/>
      <c r="E42" s="62"/>
      <c r="F42" s="62"/>
      <c r="G42" s="62"/>
      <c r="H42" s="62"/>
      <c r="I42" s="62"/>
      <c r="J42" s="62"/>
    </row>
    <row r="43" spans="2:10">
      <c r="B43" s="61"/>
      <c r="C43" s="61"/>
      <c r="D43" s="61"/>
      <c r="E43" s="62"/>
      <c r="F43" s="62"/>
      <c r="G43" s="62"/>
      <c r="H43" s="62"/>
      <c r="I43" s="62"/>
      <c r="J43" s="62"/>
    </row>
    <row r="44" spans="2:10">
      <c r="B44" s="61"/>
      <c r="C44" s="61"/>
      <c r="D44" s="61"/>
      <c r="E44" s="62"/>
      <c r="F44" s="62"/>
      <c r="G44" s="62"/>
      <c r="H44" s="62"/>
      <c r="I44" s="62"/>
      <c r="J44" s="62"/>
    </row>
    <row r="45" spans="2:10">
      <c r="B45" s="61"/>
      <c r="C45" s="61"/>
      <c r="D45" s="61"/>
      <c r="E45" s="62"/>
      <c r="F45" s="62"/>
      <c r="G45" s="62"/>
      <c r="H45" s="62"/>
      <c r="I45" s="62"/>
      <c r="J45" s="62"/>
    </row>
    <row r="46" spans="2:10">
      <c r="B46" s="61"/>
      <c r="C46" s="61"/>
      <c r="D46" s="61"/>
      <c r="E46" s="62"/>
      <c r="F46" s="62"/>
      <c r="G46" s="62"/>
      <c r="H46" s="62"/>
      <c r="I46" s="62"/>
      <c r="J46" s="62"/>
    </row>
    <row r="47" spans="2:10">
      <c r="B47" s="61"/>
      <c r="C47" s="61"/>
      <c r="D47" s="61"/>
      <c r="E47" s="62"/>
      <c r="F47" s="62"/>
      <c r="G47" s="62"/>
      <c r="H47" s="62"/>
      <c r="I47" s="62"/>
      <c r="J47" s="62"/>
    </row>
    <row r="48" spans="2:10">
      <c r="B48" s="61"/>
      <c r="C48" s="61"/>
      <c r="D48" s="61"/>
      <c r="E48" s="62"/>
      <c r="F48" s="62"/>
      <c r="G48" s="62"/>
      <c r="H48" s="62"/>
      <c r="I48" s="62"/>
      <c r="J48" s="62"/>
    </row>
    <row r="49" spans="2:10">
      <c r="B49" s="61"/>
      <c r="C49" s="61"/>
      <c r="D49" s="61"/>
      <c r="E49" s="62"/>
      <c r="F49" s="62"/>
      <c r="G49" s="62"/>
      <c r="H49" s="62"/>
      <c r="I49" s="62"/>
      <c r="J49" s="62"/>
    </row>
    <row r="50" spans="2:10">
      <c r="B50" s="61"/>
      <c r="C50" s="61"/>
      <c r="D50" s="61"/>
      <c r="E50" s="62"/>
      <c r="F50" s="62"/>
      <c r="G50" s="62"/>
      <c r="H50" s="62"/>
      <c r="I50" s="62"/>
      <c r="J50" s="62"/>
    </row>
    <row r="51" spans="2:10">
      <c r="B51" s="61"/>
      <c r="C51" s="61"/>
      <c r="D51" s="61"/>
      <c r="E51" s="62"/>
      <c r="F51" s="62"/>
      <c r="G51" s="62"/>
      <c r="H51" s="62"/>
      <c r="I51" s="62"/>
      <c r="J51" s="62"/>
    </row>
    <row r="52" spans="2:10">
      <c r="B52" s="61"/>
      <c r="C52" s="61"/>
      <c r="D52" s="61"/>
      <c r="E52" s="62"/>
      <c r="F52" s="62"/>
      <c r="G52" s="62"/>
      <c r="H52" s="62"/>
      <c r="I52" s="62"/>
      <c r="J52" s="62"/>
    </row>
    <row r="53" spans="2:10">
      <c r="B53" s="61"/>
      <c r="C53" s="61"/>
      <c r="D53" s="61"/>
      <c r="E53" s="62"/>
      <c r="F53" s="62"/>
      <c r="G53" s="62"/>
      <c r="H53" s="62"/>
      <c r="I53" s="62"/>
      <c r="J53" s="62"/>
    </row>
    <row r="54" spans="2:10">
      <c r="B54" s="61"/>
      <c r="C54" s="61"/>
      <c r="D54" s="61"/>
      <c r="E54" s="62"/>
      <c r="F54" s="62"/>
      <c r="G54" s="62"/>
      <c r="H54" s="62"/>
      <c r="I54" s="62"/>
      <c r="J54" s="62"/>
    </row>
    <row r="55" spans="2:10">
      <c r="B55" s="61"/>
      <c r="C55" s="61"/>
      <c r="D55" s="61"/>
      <c r="E55" s="62"/>
      <c r="F55" s="62"/>
      <c r="G55" s="62"/>
      <c r="H55" s="62"/>
      <c r="I55" s="62"/>
      <c r="J55" s="62"/>
    </row>
    <row r="56" spans="2:10">
      <c r="B56" s="61"/>
      <c r="C56" s="61"/>
      <c r="D56" s="61"/>
      <c r="E56" s="62"/>
      <c r="F56" s="62"/>
      <c r="G56" s="62"/>
      <c r="H56" s="62"/>
      <c r="I56" s="62"/>
      <c r="J56" s="62"/>
    </row>
    <row r="57" spans="2:10">
      <c r="B57" s="61"/>
      <c r="C57" s="61"/>
      <c r="D57" s="61"/>
      <c r="E57" s="62"/>
      <c r="F57" s="62"/>
      <c r="G57" s="62"/>
      <c r="H57" s="62"/>
      <c r="I57" s="62"/>
      <c r="J57" s="62"/>
    </row>
    <row r="58" spans="2:10">
      <c r="B58" s="61"/>
      <c r="C58" s="61"/>
      <c r="D58" s="61"/>
      <c r="E58" s="62"/>
      <c r="F58" s="62"/>
      <c r="G58" s="62"/>
      <c r="H58" s="62"/>
      <c r="I58" s="62"/>
      <c r="J58" s="62"/>
    </row>
    <row r="59" spans="2:10">
      <c r="B59" s="61"/>
      <c r="C59" s="61"/>
      <c r="D59" s="61"/>
      <c r="E59" s="62"/>
      <c r="F59" s="62"/>
      <c r="G59" s="62"/>
      <c r="H59" s="62"/>
      <c r="I59" s="62"/>
      <c r="J59" s="62"/>
    </row>
    <row r="60" spans="2:10" ht="48.9" customHeight="1">
      <c r="B60" s="61"/>
      <c r="C60" s="61"/>
      <c r="D60" s="61"/>
      <c r="E60" s="62"/>
      <c r="F60" s="62"/>
      <c r="G60" s="62"/>
      <c r="H60" s="62"/>
      <c r="I60" s="62"/>
      <c r="J60" s="62"/>
    </row>
    <row r="61" spans="2:10">
      <c r="B61" s="61"/>
      <c r="C61" s="62"/>
      <c r="D61" s="62"/>
      <c r="E61" s="62"/>
      <c r="F61" s="63"/>
      <c r="G61" s="63"/>
      <c r="H61" s="63"/>
      <c r="I61" s="63"/>
      <c r="J61" s="63"/>
    </row>
    <row r="62" spans="2:10">
      <c r="B62" s="64"/>
      <c r="C62" s="64"/>
      <c r="D62" s="64"/>
      <c r="E62" s="64"/>
      <c r="F62" s="57"/>
      <c r="G62" s="57"/>
      <c r="H62" s="57"/>
      <c r="I62" s="63"/>
      <c r="J62" s="63"/>
    </row>
    <row r="63" spans="2:10" ht="17.399999999999999">
      <c r="B63" s="65" t="s">
        <v>505</v>
      </c>
      <c r="C63" s="66"/>
      <c r="D63" s="66"/>
      <c r="E63" s="66"/>
      <c r="F63" s="67"/>
      <c r="G63" s="67"/>
      <c r="H63" s="67"/>
      <c r="I63" s="63"/>
      <c r="J63" s="63"/>
    </row>
    <row r="64" spans="2:10" ht="6" customHeight="1">
      <c r="B64" s="68"/>
      <c r="C64" s="66"/>
      <c r="D64" s="66"/>
      <c r="E64" s="66"/>
      <c r="F64" s="57"/>
      <c r="G64" s="57"/>
      <c r="H64" s="57"/>
      <c r="I64" s="63"/>
      <c r="J64" s="63"/>
    </row>
    <row r="65" spans="2:10">
      <c r="B65" s="64"/>
      <c r="C65" s="69" t="s">
        <v>506</v>
      </c>
      <c r="D65" s="64"/>
      <c r="E65" s="64"/>
      <c r="F65" s="57"/>
      <c r="G65" s="57"/>
      <c r="H65" s="57"/>
      <c r="I65" s="63"/>
      <c r="J65" s="63"/>
    </row>
    <row r="66" spans="2:10">
      <c r="B66" s="64"/>
      <c r="C66" s="69" t="s">
        <v>507</v>
      </c>
      <c r="D66" s="64"/>
      <c r="E66" s="64"/>
      <c r="F66" s="57"/>
      <c r="G66" s="57"/>
      <c r="H66" s="57"/>
      <c r="I66" s="63"/>
      <c r="J66" s="63"/>
    </row>
    <row r="67" spans="2:10">
      <c r="B67" s="64"/>
      <c r="C67" s="69"/>
      <c r="D67" s="64"/>
      <c r="E67" s="64"/>
      <c r="F67" s="57"/>
      <c r="G67" s="57"/>
      <c r="H67" s="57"/>
      <c r="I67" s="63"/>
      <c r="J67" s="63"/>
    </row>
    <row r="68" spans="2:10">
      <c r="B68" s="61"/>
      <c r="C68" s="62"/>
      <c r="D68" s="63"/>
      <c r="E68" s="63"/>
      <c r="F68" s="63"/>
      <c r="G68" s="63"/>
      <c r="H68" s="63"/>
      <c r="I68" s="63"/>
      <c r="J68" s="63"/>
    </row>
    <row r="69" spans="2:10">
      <c r="B69" s="63"/>
      <c r="C69" s="63"/>
      <c r="D69" s="63"/>
      <c r="E69" s="63"/>
      <c r="F69" s="63"/>
      <c r="G69" s="63"/>
      <c r="H69" s="63"/>
      <c r="I69" s="63"/>
      <c r="J69" s="63"/>
    </row>
    <row r="70" spans="2:10">
      <c r="B70" s="63"/>
      <c r="C70" s="63"/>
      <c r="D70" s="63"/>
      <c r="E70" s="63"/>
      <c r="F70" s="63"/>
      <c r="G70" s="63"/>
      <c r="H70" s="63"/>
      <c r="I70" s="63"/>
      <c r="J70" s="63"/>
    </row>
    <row r="71" spans="2:10">
      <c r="B71" s="63"/>
      <c r="C71" s="63"/>
      <c r="D71" s="63"/>
      <c r="E71" s="63"/>
      <c r="F71" s="63"/>
      <c r="G71" s="63"/>
      <c r="H71" s="63"/>
      <c r="I71" s="63"/>
      <c r="J71" s="63"/>
    </row>
    <row r="72" spans="2:10">
      <c r="B72" s="63"/>
      <c r="C72" s="63"/>
      <c r="D72" s="63"/>
      <c r="E72" s="63"/>
      <c r="F72" s="63"/>
      <c r="G72" s="63"/>
      <c r="H72" s="63"/>
      <c r="I72" s="63"/>
      <c r="J72" s="63"/>
    </row>
    <row r="73" spans="2:10">
      <c r="B73" s="63"/>
      <c r="C73" s="63"/>
      <c r="D73" s="63"/>
      <c r="E73" s="63"/>
      <c r="F73" s="63"/>
      <c r="G73" s="63"/>
      <c r="H73" s="63"/>
      <c r="I73" s="63"/>
      <c r="J73" s="63"/>
    </row>
    <row r="74" spans="2:10">
      <c r="B74" s="63"/>
      <c r="C74" s="63"/>
      <c r="D74" s="63"/>
      <c r="E74" s="63"/>
      <c r="F74" s="63"/>
      <c r="G74" s="63"/>
      <c r="H74" s="63"/>
      <c r="I74" s="63"/>
      <c r="J74" s="63"/>
    </row>
    <row r="75" spans="2:10">
      <c r="B75" s="63"/>
      <c r="C75" s="63"/>
      <c r="D75" s="63"/>
      <c r="E75" s="63"/>
      <c r="F75" s="63"/>
      <c r="G75" s="63"/>
      <c r="H75" s="63"/>
      <c r="I75" s="63"/>
      <c r="J75" s="63"/>
    </row>
    <row r="76" spans="2:10">
      <c r="B76" s="63"/>
      <c r="C76" s="63"/>
      <c r="D76" s="63"/>
      <c r="E76" s="63"/>
      <c r="F76" s="63"/>
      <c r="G76" s="63"/>
      <c r="H76" s="63"/>
      <c r="I76" s="63"/>
      <c r="J76" s="63"/>
    </row>
    <row r="77" spans="2:10">
      <c r="B77" s="63"/>
      <c r="C77" s="63"/>
      <c r="D77" s="63"/>
      <c r="E77" s="63"/>
      <c r="F77" s="63"/>
      <c r="G77" s="63"/>
      <c r="H77" s="63"/>
      <c r="I77" s="63"/>
      <c r="J77" s="63"/>
    </row>
    <row r="78" spans="2:10">
      <c r="B78" s="63"/>
      <c r="C78" s="63"/>
      <c r="D78" s="63"/>
      <c r="E78" s="63"/>
      <c r="F78" s="63"/>
      <c r="G78" s="63"/>
      <c r="H78" s="63"/>
      <c r="I78" s="63"/>
      <c r="J78" s="63"/>
    </row>
    <row r="79" spans="2:10">
      <c r="B79" s="63"/>
      <c r="C79" s="63"/>
      <c r="D79" s="63"/>
      <c r="E79" s="63"/>
      <c r="F79" s="63"/>
      <c r="G79" s="63"/>
      <c r="H79" s="63"/>
      <c r="I79" s="63"/>
      <c r="J79" s="63"/>
    </row>
    <row r="80" spans="2:10">
      <c r="B80" s="63"/>
      <c r="C80" s="63"/>
      <c r="D80" s="63"/>
      <c r="E80" s="63"/>
      <c r="F80" s="63"/>
      <c r="G80" s="63"/>
      <c r="H80" s="63"/>
      <c r="I80" s="63"/>
      <c r="J80" s="63"/>
    </row>
    <row r="81" spans="2:10">
      <c r="B81" s="63"/>
      <c r="C81" s="63"/>
      <c r="D81" s="63"/>
      <c r="E81" s="63"/>
      <c r="F81" s="63"/>
      <c r="G81" s="63"/>
      <c r="H81" s="63"/>
      <c r="I81" s="63"/>
      <c r="J81" s="63"/>
    </row>
    <row r="82" spans="2:10">
      <c r="B82" s="63"/>
      <c r="C82" s="63"/>
      <c r="D82" s="63"/>
      <c r="E82" s="63"/>
      <c r="F82" s="63"/>
      <c r="G82" s="63"/>
      <c r="H82" s="63"/>
      <c r="I82" s="63"/>
      <c r="J82" s="63"/>
    </row>
    <row r="83" spans="2:10">
      <c r="B83" s="63"/>
      <c r="C83" s="63"/>
      <c r="D83" s="63"/>
      <c r="E83" s="63"/>
      <c r="F83" s="63"/>
      <c r="G83" s="63"/>
      <c r="H83" s="63"/>
      <c r="I83" s="63"/>
      <c r="J83" s="63"/>
    </row>
    <row r="84" spans="2:10">
      <c r="B84" s="63"/>
      <c r="C84" s="63"/>
      <c r="D84" s="63"/>
      <c r="E84" s="63"/>
      <c r="F84" s="63"/>
      <c r="G84" s="63"/>
      <c r="H84" s="63"/>
      <c r="I84" s="63"/>
      <c r="J84" s="63"/>
    </row>
    <row r="85" spans="2:10">
      <c r="B85" s="63"/>
      <c r="C85" s="63"/>
      <c r="D85" s="63"/>
      <c r="E85" s="63"/>
      <c r="F85" s="63"/>
      <c r="G85" s="63"/>
      <c r="H85" s="63"/>
      <c r="I85" s="63"/>
      <c r="J85" s="63"/>
    </row>
    <row r="86" spans="2:10">
      <c r="B86" s="63"/>
      <c r="C86" s="63"/>
      <c r="D86" s="63"/>
      <c r="E86" s="63"/>
      <c r="F86" s="63"/>
      <c r="G86" s="63"/>
      <c r="H86" s="63"/>
      <c r="I86" s="63"/>
      <c r="J86" s="63"/>
    </row>
    <row r="87" spans="2:10">
      <c r="B87" s="63"/>
      <c r="C87" s="63"/>
      <c r="D87" s="63"/>
      <c r="E87" s="63"/>
      <c r="F87" s="63"/>
      <c r="G87" s="63"/>
      <c r="H87" s="63"/>
      <c r="I87" s="63"/>
      <c r="J87" s="63"/>
    </row>
    <row r="88" spans="2:10">
      <c r="B88" s="63"/>
      <c r="C88" s="63"/>
      <c r="D88" s="63"/>
      <c r="E88" s="63"/>
      <c r="F88" s="63"/>
      <c r="G88" s="63"/>
      <c r="H88" s="63"/>
      <c r="I88" s="63"/>
      <c r="J88" s="63"/>
    </row>
    <row r="89" spans="2:10">
      <c r="B89" s="63"/>
      <c r="C89" s="63"/>
      <c r="D89" s="63"/>
      <c r="E89" s="63"/>
      <c r="F89" s="63"/>
      <c r="G89" s="63"/>
      <c r="H89" s="63"/>
      <c r="I89" s="63"/>
      <c r="J89" s="63"/>
    </row>
    <row r="90" spans="2:10">
      <c r="B90" s="63"/>
      <c r="C90" s="63"/>
      <c r="D90" s="63"/>
      <c r="E90" s="63"/>
      <c r="F90" s="63"/>
      <c r="G90" s="63"/>
      <c r="H90" s="63"/>
      <c r="I90" s="63"/>
      <c r="J90" s="63"/>
    </row>
    <row r="91" spans="2:10">
      <c r="B91" s="63"/>
      <c r="C91" s="63"/>
      <c r="D91" s="63"/>
      <c r="E91" s="63"/>
      <c r="F91" s="63"/>
      <c r="G91" s="63"/>
      <c r="H91" s="63"/>
      <c r="I91" s="63"/>
      <c r="J91" s="63"/>
    </row>
    <row r="92" spans="2:10">
      <c r="B92" s="63"/>
      <c r="C92" s="63"/>
      <c r="D92" s="63"/>
      <c r="E92" s="63"/>
      <c r="F92" s="63"/>
      <c r="G92" s="63"/>
      <c r="H92" s="63"/>
      <c r="I92" s="63"/>
      <c r="J92" s="63"/>
    </row>
    <row r="93" spans="2:10">
      <c r="B93" s="63"/>
      <c r="C93" s="63"/>
      <c r="D93" s="63"/>
      <c r="E93" s="63"/>
      <c r="F93" s="63"/>
      <c r="G93" s="63"/>
      <c r="H93" s="63"/>
      <c r="I93" s="63"/>
      <c r="J93" s="63"/>
    </row>
    <row r="94" spans="2:10">
      <c r="B94" s="63"/>
      <c r="C94" s="63"/>
      <c r="D94" s="63"/>
      <c r="E94" s="63"/>
      <c r="F94" s="63"/>
      <c r="G94" s="63"/>
      <c r="H94" s="63"/>
      <c r="I94" s="63"/>
      <c r="J94" s="63"/>
    </row>
    <row r="95" spans="2:10">
      <c r="B95" s="63"/>
      <c r="C95" s="63"/>
      <c r="D95" s="63"/>
      <c r="E95" s="63"/>
      <c r="F95" s="63"/>
      <c r="G95" s="63"/>
      <c r="H95" s="63"/>
      <c r="I95" s="63"/>
      <c r="J95" s="63"/>
    </row>
    <row r="96" spans="2:10">
      <c r="B96" s="63"/>
      <c r="C96" s="63"/>
      <c r="D96" s="63"/>
      <c r="E96" s="63"/>
      <c r="F96" s="63"/>
      <c r="G96" s="63"/>
      <c r="H96" s="63"/>
      <c r="I96" s="63"/>
      <c r="J96" s="63"/>
    </row>
    <row r="97" spans="2:10">
      <c r="B97" s="63"/>
      <c r="C97" s="63"/>
      <c r="D97" s="63"/>
      <c r="E97" s="63"/>
      <c r="F97" s="63"/>
      <c r="G97" s="63"/>
      <c r="H97" s="63"/>
      <c r="I97" s="63"/>
      <c r="J97" s="63"/>
    </row>
    <row r="98" spans="2:10">
      <c r="B98" s="63"/>
      <c r="C98" s="63"/>
      <c r="D98" s="63"/>
      <c r="E98" s="63"/>
      <c r="F98" s="63"/>
      <c r="G98" s="63"/>
      <c r="H98" s="63"/>
      <c r="I98" s="63"/>
      <c r="J98" s="63"/>
    </row>
    <row r="99" spans="2:10">
      <c r="B99" s="63"/>
      <c r="C99" s="63"/>
      <c r="D99" s="63"/>
      <c r="E99" s="63"/>
      <c r="F99" s="63"/>
      <c r="G99" s="63"/>
      <c r="H99" s="63"/>
      <c r="I99" s="63"/>
      <c r="J99" s="63"/>
    </row>
    <row r="100" spans="2:10"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2:10"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2:10"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2:10"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2:10"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2:10"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2:10"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2:10" ht="48.9" customHeight="1"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2:10"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2:10">
      <c r="B109" s="64"/>
      <c r="C109" s="64"/>
      <c r="D109" s="64"/>
      <c r="E109" s="64"/>
      <c r="F109" s="57"/>
      <c r="G109" s="57"/>
      <c r="H109" s="57"/>
      <c r="I109" s="63"/>
      <c r="J109" s="63"/>
    </row>
    <row r="110" spans="2:10" ht="17.399999999999999">
      <c r="B110" s="65" t="s">
        <v>508</v>
      </c>
      <c r="C110" s="66"/>
      <c r="D110" s="66"/>
      <c r="E110" s="66"/>
      <c r="F110" s="67"/>
      <c r="G110" s="67"/>
      <c r="H110" s="67"/>
      <c r="I110" s="63"/>
      <c r="J110" s="63"/>
    </row>
    <row r="111" spans="2:10">
      <c r="B111" s="68"/>
      <c r="C111" s="66"/>
      <c r="D111" s="66"/>
      <c r="E111" s="66"/>
      <c r="F111" s="57"/>
      <c r="G111" s="57"/>
      <c r="H111" s="57"/>
      <c r="I111" s="63"/>
      <c r="J111" s="63"/>
    </row>
    <row r="112" spans="2:10">
      <c r="B112" s="64"/>
      <c r="C112" s="69" t="s">
        <v>509</v>
      </c>
      <c r="D112" s="64"/>
      <c r="E112" s="64"/>
      <c r="F112" s="57"/>
      <c r="G112" s="57"/>
      <c r="H112" s="57"/>
      <c r="I112" s="63"/>
      <c r="J112" s="63"/>
    </row>
    <row r="113" spans="2:10" ht="6" customHeight="1">
      <c r="B113" s="64"/>
      <c r="C113" s="69"/>
      <c r="D113" s="64"/>
      <c r="E113" s="64"/>
      <c r="F113" s="57"/>
      <c r="G113" s="57"/>
      <c r="H113" s="57"/>
      <c r="I113" s="63"/>
      <c r="J113" s="63"/>
    </row>
    <row r="114" spans="2:10" ht="13.95" customHeight="1">
      <c r="B114" s="64"/>
      <c r="C114" s="69" t="s">
        <v>510</v>
      </c>
      <c r="D114" s="64"/>
      <c r="E114" s="64"/>
      <c r="F114" s="57"/>
      <c r="G114" s="57"/>
      <c r="H114" s="57"/>
      <c r="I114" s="63"/>
      <c r="J114" s="63"/>
    </row>
    <row r="115" spans="2:10" ht="6" customHeight="1">
      <c r="B115" s="64"/>
      <c r="C115" s="69"/>
      <c r="D115" s="64"/>
      <c r="E115" s="64"/>
      <c r="F115" s="57"/>
      <c r="G115" s="57"/>
      <c r="H115" s="57"/>
      <c r="I115" s="63"/>
      <c r="J115" s="63"/>
    </row>
    <row r="116" spans="2:10" ht="13.95" customHeight="1">
      <c r="B116" s="64"/>
      <c r="C116" s="69" t="s">
        <v>511</v>
      </c>
      <c r="D116" s="64"/>
      <c r="E116" s="64"/>
      <c r="F116" s="57"/>
      <c r="G116" s="57"/>
      <c r="H116" s="57"/>
      <c r="I116" s="63"/>
      <c r="J116" s="63"/>
    </row>
    <row r="117" spans="2:10" ht="6" customHeight="1">
      <c r="B117" s="64"/>
      <c r="C117" s="69"/>
      <c r="D117" s="64"/>
      <c r="E117" s="64"/>
      <c r="F117" s="57"/>
      <c r="G117" s="57"/>
      <c r="H117" s="57"/>
      <c r="I117" s="63"/>
      <c r="J117" s="63"/>
    </row>
    <row r="118" spans="2:10">
      <c r="B118" s="64"/>
      <c r="C118" s="69" t="s">
        <v>512</v>
      </c>
      <c r="D118" s="64"/>
      <c r="E118" s="64"/>
      <c r="F118" s="57"/>
      <c r="G118" s="57"/>
      <c r="H118" s="57"/>
      <c r="I118" s="63"/>
      <c r="J118" s="63"/>
    </row>
    <row r="119" spans="2:10" ht="6" customHeight="1">
      <c r="B119" s="64"/>
      <c r="C119" s="69"/>
      <c r="D119" s="64"/>
      <c r="E119" s="64"/>
      <c r="F119" s="57"/>
      <c r="G119" s="57"/>
      <c r="H119" s="57"/>
      <c r="I119" s="63"/>
      <c r="J119" s="63"/>
    </row>
    <row r="120" spans="2:10">
      <c r="B120" s="64"/>
      <c r="C120" s="69" t="s">
        <v>513</v>
      </c>
      <c r="D120" s="64"/>
      <c r="E120" s="64"/>
      <c r="F120" s="57"/>
      <c r="G120" s="57"/>
      <c r="H120" s="57"/>
      <c r="I120" s="63"/>
      <c r="J120" s="63"/>
    </row>
    <row r="121" spans="2:10" ht="6" customHeight="1">
      <c r="B121" s="64"/>
      <c r="C121" s="69"/>
      <c r="D121" s="64"/>
      <c r="E121" s="64"/>
      <c r="F121" s="57"/>
      <c r="G121" s="57"/>
      <c r="H121" s="57"/>
      <c r="I121" s="63"/>
      <c r="J121" s="63"/>
    </row>
    <row r="122" spans="2:10">
      <c r="B122" s="64"/>
      <c r="C122" s="69" t="s">
        <v>514</v>
      </c>
      <c r="D122" s="64"/>
      <c r="E122" s="64"/>
      <c r="F122" s="57"/>
      <c r="G122" s="57"/>
      <c r="H122" s="57"/>
      <c r="I122" s="63"/>
      <c r="J122" s="63"/>
    </row>
    <row r="123" spans="2:10">
      <c r="B123" s="64"/>
      <c r="C123" s="69"/>
      <c r="D123" s="64"/>
      <c r="E123" s="64"/>
      <c r="F123" s="57"/>
      <c r="G123" s="57"/>
      <c r="H123" s="57"/>
      <c r="I123" s="63"/>
      <c r="J123" s="63"/>
    </row>
    <row r="124" spans="2:10"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2:10"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2:10"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2:10"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2:10"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2:10"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2:10"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2:10"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2:10">
      <c r="B132" s="63"/>
      <c r="C132" s="63"/>
      <c r="D132" s="63"/>
      <c r="E132" s="63"/>
      <c r="F132" s="63"/>
      <c r="G132" s="63"/>
      <c r="H132" s="63"/>
      <c r="I132" s="63"/>
      <c r="J132" s="63"/>
    </row>
    <row r="133" spans="2:10"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2:10"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2:10"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2:10"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2:10"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2:10"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2:10"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2:10"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2:10"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2:10"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2:10"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2:10"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2:10"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2:10"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2:10"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2:10"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2:10"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2:10"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2:10"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2:10"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2:10"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2:10"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2:10"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2:10"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2:10"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2:10"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2:10"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2:10">
      <c r="B160" s="61"/>
      <c r="C160" s="61"/>
      <c r="D160" s="63"/>
      <c r="E160" s="63"/>
      <c r="F160" s="63"/>
      <c r="G160" s="63"/>
      <c r="H160" s="63"/>
      <c r="I160" s="63"/>
      <c r="J160" s="63"/>
    </row>
    <row r="161" spans="2:10">
      <c r="B161" s="63"/>
      <c r="C161" s="63"/>
      <c r="D161" s="63"/>
      <c r="E161" s="61"/>
      <c r="F161" s="63"/>
      <c r="G161" s="63"/>
      <c r="H161" s="63"/>
      <c r="I161" s="63"/>
      <c r="J161" s="63"/>
    </row>
    <row r="162" spans="2:10" ht="48.9" customHeight="1">
      <c r="B162" s="63"/>
      <c r="C162" s="63"/>
      <c r="D162" s="63"/>
      <c r="E162" s="61"/>
      <c r="F162" s="63"/>
      <c r="G162" s="63"/>
      <c r="H162" s="63"/>
      <c r="I162" s="63"/>
      <c r="J162" s="63"/>
    </row>
    <row r="163" spans="2:10">
      <c r="B163" s="63"/>
      <c r="C163" s="63"/>
      <c r="D163" s="63"/>
      <c r="E163" s="61"/>
      <c r="F163" s="63"/>
      <c r="G163" s="63"/>
      <c r="H163" s="63"/>
      <c r="I163" s="63"/>
      <c r="J163" s="63"/>
    </row>
    <row r="164" spans="2:10">
      <c r="B164" s="64"/>
      <c r="C164" s="64"/>
      <c r="D164" s="64"/>
      <c r="E164" s="64"/>
      <c r="F164" s="57"/>
      <c r="G164" s="57"/>
      <c r="H164" s="57"/>
      <c r="I164" s="63"/>
      <c r="J164" s="63"/>
    </row>
    <row r="165" spans="2:10" ht="17.399999999999999">
      <c r="B165" s="65" t="s">
        <v>494</v>
      </c>
      <c r="C165" s="66"/>
      <c r="D165" s="66"/>
      <c r="E165" s="66"/>
      <c r="F165" s="67"/>
      <c r="G165" s="67"/>
      <c r="H165" s="67"/>
      <c r="I165" s="63"/>
      <c r="J165" s="63"/>
    </row>
    <row r="166" spans="2:10" ht="6" customHeight="1">
      <c r="B166" s="68"/>
      <c r="C166" s="66"/>
      <c r="D166" s="66"/>
      <c r="E166" s="66"/>
      <c r="F166" s="57"/>
      <c r="G166" s="57"/>
      <c r="H166" s="57"/>
      <c r="I166" s="63"/>
      <c r="J166" s="63"/>
    </row>
    <row r="167" spans="2:10">
      <c r="B167" s="64"/>
      <c r="C167" s="69" t="s">
        <v>515</v>
      </c>
      <c r="D167" s="64"/>
      <c r="E167" s="64"/>
      <c r="F167" s="57"/>
      <c r="G167" s="57"/>
      <c r="H167" s="57"/>
      <c r="I167" s="63"/>
      <c r="J167" s="63"/>
    </row>
    <row r="168" spans="2:10" ht="6" customHeight="1">
      <c r="B168" s="64"/>
      <c r="C168" s="69"/>
      <c r="D168" s="64"/>
      <c r="E168" s="64"/>
      <c r="F168" s="57"/>
      <c r="G168" s="57"/>
      <c r="H168" s="57"/>
      <c r="I168" s="63"/>
      <c r="J168" s="63"/>
    </row>
    <row r="169" spans="2:10">
      <c r="B169" s="64"/>
      <c r="C169" s="69" t="s">
        <v>516</v>
      </c>
      <c r="D169" s="64"/>
      <c r="E169" s="64"/>
      <c r="F169" s="57"/>
      <c r="G169" s="57"/>
      <c r="H169" s="57"/>
      <c r="I169" s="63"/>
      <c r="J169" s="63"/>
    </row>
    <row r="170" spans="2:10">
      <c r="B170" s="64"/>
      <c r="C170" s="69" t="s">
        <v>517</v>
      </c>
      <c r="D170" s="64"/>
      <c r="E170" s="64"/>
      <c r="F170" s="57"/>
      <c r="G170" s="57"/>
      <c r="H170" s="57"/>
      <c r="I170" s="63"/>
      <c r="J170" s="63"/>
    </row>
    <row r="171" spans="2:10" ht="6" customHeight="1">
      <c r="B171" s="64"/>
      <c r="C171" s="69"/>
      <c r="D171" s="64"/>
      <c r="E171" s="64"/>
      <c r="F171" s="57"/>
      <c r="G171" s="57"/>
      <c r="H171" s="57"/>
      <c r="I171" s="63"/>
      <c r="J171" s="63"/>
    </row>
    <row r="172" spans="2:10">
      <c r="B172" s="64"/>
      <c r="C172" s="69" t="s">
        <v>518</v>
      </c>
      <c r="D172" s="64"/>
      <c r="E172" s="64"/>
      <c r="F172" s="57"/>
      <c r="G172" s="57"/>
      <c r="H172" s="57"/>
      <c r="I172" s="63"/>
      <c r="J172" s="63"/>
    </row>
    <row r="173" spans="2:10">
      <c r="B173" s="64"/>
      <c r="C173" s="69" t="s">
        <v>519</v>
      </c>
      <c r="D173" s="64"/>
      <c r="E173" s="64"/>
      <c r="F173" s="57"/>
      <c r="G173" s="57"/>
      <c r="H173" s="57"/>
      <c r="I173" s="63"/>
      <c r="J173" s="63"/>
    </row>
    <row r="174" spans="2:10" ht="6" customHeight="1">
      <c r="B174" s="64"/>
      <c r="C174" s="69"/>
      <c r="D174" s="64"/>
      <c r="E174" s="64"/>
      <c r="F174" s="57"/>
      <c r="G174" s="57"/>
      <c r="H174" s="57"/>
      <c r="I174" s="63"/>
      <c r="J174" s="63"/>
    </row>
    <row r="175" spans="2:10">
      <c r="B175" s="64"/>
      <c r="C175" s="69" t="s">
        <v>520</v>
      </c>
      <c r="D175" s="64"/>
      <c r="E175" s="64"/>
      <c r="F175" s="57"/>
      <c r="G175" s="57"/>
      <c r="H175" s="57"/>
      <c r="I175" s="63"/>
      <c r="J175" s="63"/>
    </row>
    <row r="176" spans="2:10">
      <c r="B176" s="64"/>
      <c r="C176" s="69" t="s">
        <v>521</v>
      </c>
      <c r="D176" s="64"/>
      <c r="E176" s="64"/>
      <c r="F176" s="57"/>
      <c r="G176" s="57"/>
      <c r="H176" s="57"/>
      <c r="I176" s="63"/>
      <c r="J176" s="63"/>
    </row>
    <row r="177" spans="2:10" ht="6" customHeight="1">
      <c r="B177" s="64"/>
      <c r="C177" s="69"/>
      <c r="D177" s="64"/>
      <c r="E177" s="64"/>
      <c r="F177" s="57"/>
      <c r="G177" s="57"/>
      <c r="H177" s="57"/>
      <c r="I177" s="63"/>
      <c r="J177" s="63"/>
    </row>
    <row r="178" spans="2:10">
      <c r="B178" s="64"/>
      <c r="C178" s="69" t="s">
        <v>522</v>
      </c>
      <c r="D178" s="64"/>
      <c r="E178" s="64"/>
      <c r="F178" s="57"/>
      <c r="G178" s="57"/>
      <c r="H178" s="57"/>
      <c r="I178" s="63"/>
      <c r="J178" s="63"/>
    </row>
    <row r="179" spans="2:10">
      <c r="B179" s="64"/>
      <c r="C179" s="69" t="s">
        <v>523</v>
      </c>
      <c r="D179" s="64"/>
      <c r="E179" s="64"/>
      <c r="F179" s="57"/>
      <c r="G179" s="57"/>
      <c r="H179" s="57"/>
      <c r="I179" s="63"/>
      <c r="J179" s="63"/>
    </row>
    <row r="180" spans="2:10">
      <c r="B180" s="64"/>
      <c r="C180" s="69"/>
      <c r="D180" s="64"/>
      <c r="E180" s="64"/>
      <c r="F180" s="57"/>
      <c r="G180" s="57"/>
      <c r="H180" s="57"/>
      <c r="I180" s="63"/>
      <c r="J180" s="63"/>
    </row>
    <row r="181" spans="2:10">
      <c r="B181" s="63"/>
      <c r="C181" s="63"/>
      <c r="D181" s="63"/>
      <c r="E181" s="61"/>
      <c r="F181" s="63"/>
      <c r="G181" s="63"/>
      <c r="H181" s="63"/>
      <c r="I181" s="63"/>
      <c r="J181" s="63"/>
    </row>
    <row r="182" spans="2:10">
      <c r="B182" s="63"/>
      <c r="C182" s="63"/>
      <c r="D182" s="63"/>
      <c r="E182" s="61"/>
      <c r="F182" s="63"/>
      <c r="G182" s="63"/>
      <c r="H182" s="63"/>
      <c r="I182" s="63"/>
      <c r="J182" s="63"/>
    </row>
    <row r="183" spans="2:10">
      <c r="B183" s="63"/>
      <c r="C183" s="63"/>
      <c r="D183" s="63"/>
      <c r="E183" s="61"/>
      <c r="F183" s="63"/>
      <c r="G183" s="63"/>
      <c r="H183" s="63"/>
      <c r="I183" s="63"/>
      <c r="J183" s="63"/>
    </row>
    <row r="184" spans="2:10">
      <c r="B184" s="63"/>
      <c r="C184" s="63"/>
      <c r="D184" s="63"/>
      <c r="E184" s="61"/>
      <c r="F184" s="63"/>
      <c r="G184" s="63"/>
      <c r="H184" s="63"/>
      <c r="I184" s="63"/>
      <c r="J184" s="63"/>
    </row>
    <row r="185" spans="2:10">
      <c r="B185" s="63"/>
      <c r="C185" s="63"/>
      <c r="D185" s="63"/>
      <c r="E185" s="61"/>
      <c r="F185" s="63"/>
      <c r="G185" s="63"/>
      <c r="H185" s="63"/>
      <c r="I185" s="63"/>
      <c r="J185" s="63"/>
    </row>
    <row r="186" spans="2:10">
      <c r="B186" s="63"/>
      <c r="C186" s="63"/>
      <c r="D186" s="63"/>
      <c r="E186" s="61"/>
      <c r="F186" s="63"/>
      <c r="G186" s="63"/>
      <c r="H186" s="63"/>
      <c r="I186" s="63"/>
      <c r="J186" s="63"/>
    </row>
    <row r="187" spans="2:10">
      <c r="B187" s="63"/>
      <c r="C187" s="63"/>
      <c r="D187" s="63"/>
      <c r="E187" s="61"/>
      <c r="F187" s="63"/>
      <c r="G187" s="63"/>
      <c r="H187" s="63"/>
      <c r="I187" s="63"/>
      <c r="J187" s="63"/>
    </row>
    <row r="188" spans="2:10">
      <c r="B188" s="63"/>
      <c r="C188" s="63"/>
      <c r="D188" s="63"/>
      <c r="E188" s="61"/>
      <c r="F188" s="63"/>
      <c r="G188" s="63"/>
      <c r="H188" s="63"/>
      <c r="I188" s="63"/>
      <c r="J188" s="63"/>
    </row>
    <row r="189" spans="2:10">
      <c r="B189" s="63"/>
      <c r="C189" s="63"/>
      <c r="D189" s="63"/>
      <c r="E189" s="61"/>
      <c r="F189" s="63"/>
      <c r="G189" s="63"/>
      <c r="H189" s="63"/>
      <c r="I189" s="63"/>
      <c r="J189" s="63"/>
    </row>
    <row r="190" spans="2:10">
      <c r="B190" s="63"/>
      <c r="C190" s="63"/>
      <c r="D190" s="63"/>
      <c r="E190" s="61"/>
      <c r="F190" s="63"/>
      <c r="G190" s="63"/>
      <c r="H190" s="63"/>
      <c r="I190" s="63"/>
      <c r="J190" s="63"/>
    </row>
    <row r="191" spans="2:10">
      <c r="B191" s="63"/>
      <c r="C191" s="63"/>
      <c r="D191" s="63"/>
      <c r="E191" s="61"/>
      <c r="F191" s="63"/>
      <c r="G191" s="63"/>
      <c r="H191" s="63"/>
      <c r="I191" s="63"/>
      <c r="J191" s="63"/>
    </row>
    <row r="192" spans="2:10">
      <c r="B192" s="63"/>
      <c r="C192" s="63"/>
      <c r="D192" s="63"/>
      <c r="E192" s="61"/>
      <c r="F192" s="63"/>
      <c r="G192" s="63"/>
      <c r="H192" s="63"/>
      <c r="I192" s="63"/>
      <c r="J192" s="63"/>
    </row>
    <row r="193" spans="2:10">
      <c r="B193" s="63"/>
      <c r="C193" s="63"/>
      <c r="D193" s="63"/>
      <c r="E193" s="61"/>
      <c r="F193" s="63"/>
      <c r="G193" s="63"/>
      <c r="H193" s="63"/>
      <c r="I193" s="63"/>
      <c r="J193" s="63"/>
    </row>
    <row r="194" spans="2:10">
      <c r="B194" s="63"/>
      <c r="C194" s="63"/>
      <c r="D194" s="63"/>
      <c r="E194" s="61"/>
      <c r="F194" s="63"/>
      <c r="G194" s="63"/>
      <c r="H194" s="63"/>
      <c r="I194" s="63"/>
      <c r="J194" s="63"/>
    </row>
    <row r="195" spans="2:10">
      <c r="B195" s="63"/>
      <c r="C195" s="63"/>
      <c r="D195" s="63"/>
      <c r="E195" s="61"/>
      <c r="F195" s="63"/>
      <c r="G195" s="63"/>
      <c r="H195" s="63"/>
      <c r="I195" s="63"/>
      <c r="J195" s="63"/>
    </row>
    <row r="196" spans="2:10">
      <c r="B196" s="63"/>
      <c r="C196" s="63"/>
      <c r="D196" s="63"/>
      <c r="E196" s="61"/>
      <c r="F196" s="63"/>
      <c r="G196" s="63"/>
      <c r="H196" s="63"/>
      <c r="I196" s="63"/>
      <c r="J196" s="63"/>
    </row>
    <row r="197" spans="2:10">
      <c r="B197" s="63"/>
      <c r="C197" s="63"/>
      <c r="D197" s="63"/>
      <c r="E197" s="61"/>
      <c r="F197" s="63"/>
      <c r="G197" s="63"/>
      <c r="H197" s="63"/>
      <c r="I197" s="63"/>
      <c r="J197" s="63"/>
    </row>
    <row r="198" spans="2:10">
      <c r="B198" s="63"/>
      <c r="C198" s="63"/>
      <c r="D198" s="63"/>
      <c r="E198" s="61"/>
      <c r="F198" s="63"/>
      <c r="G198" s="63"/>
      <c r="H198" s="63"/>
      <c r="I198" s="63"/>
      <c r="J198" s="63"/>
    </row>
    <row r="199" spans="2:10">
      <c r="B199" s="63"/>
      <c r="C199" s="63"/>
      <c r="D199" s="63"/>
      <c r="E199" s="61"/>
      <c r="F199" s="63"/>
      <c r="G199" s="63"/>
      <c r="H199" s="63"/>
      <c r="I199" s="63"/>
      <c r="J199" s="63"/>
    </row>
    <row r="200" spans="2:10">
      <c r="B200" s="63"/>
      <c r="C200" s="63"/>
      <c r="D200" s="63"/>
      <c r="E200" s="61"/>
      <c r="F200" s="63"/>
      <c r="G200" s="63"/>
      <c r="H200" s="63"/>
      <c r="I200" s="63"/>
      <c r="J200" s="63"/>
    </row>
    <row r="201" spans="2:10">
      <c r="B201" s="63"/>
      <c r="C201" s="63"/>
      <c r="D201" s="63"/>
      <c r="E201" s="61"/>
      <c r="F201" s="63"/>
      <c r="G201" s="63"/>
      <c r="H201" s="63"/>
      <c r="I201" s="63"/>
      <c r="J201" s="63"/>
    </row>
    <row r="202" spans="2:10">
      <c r="B202" s="63"/>
      <c r="C202" s="63"/>
      <c r="D202" s="63"/>
      <c r="E202" s="61"/>
      <c r="F202" s="63"/>
      <c r="G202" s="63"/>
      <c r="H202" s="63"/>
      <c r="I202" s="63"/>
      <c r="J202" s="63"/>
    </row>
    <row r="203" spans="2:10">
      <c r="B203" s="63"/>
      <c r="C203" s="63"/>
      <c r="D203" s="63"/>
      <c r="E203" s="61"/>
      <c r="F203" s="63"/>
      <c r="G203" s="63"/>
      <c r="H203" s="63"/>
      <c r="I203" s="63"/>
      <c r="J203" s="63"/>
    </row>
    <row r="204" spans="2:10">
      <c r="B204" s="63"/>
      <c r="C204" s="63"/>
      <c r="D204" s="63"/>
      <c r="E204" s="61"/>
      <c r="F204" s="63"/>
      <c r="G204" s="63"/>
      <c r="H204" s="63"/>
      <c r="I204" s="63"/>
      <c r="J204" s="63"/>
    </row>
    <row r="205" spans="2:10">
      <c r="B205" s="63"/>
      <c r="C205" s="63"/>
      <c r="D205" s="63"/>
      <c r="E205" s="61"/>
      <c r="F205" s="63"/>
      <c r="G205" s="63"/>
      <c r="H205" s="63"/>
      <c r="I205" s="63"/>
      <c r="J205" s="63"/>
    </row>
    <row r="206" spans="2:10">
      <c r="B206" s="63"/>
      <c r="C206" s="63"/>
      <c r="D206" s="63"/>
      <c r="E206" s="61"/>
      <c r="F206" s="63"/>
      <c r="G206" s="63"/>
      <c r="H206" s="63"/>
      <c r="I206" s="63"/>
      <c r="J206" s="63"/>
    </row>
    <row r="207" spans="2:10">
      <c r="B207" s="63"/>
      <c r="C207" s="63"/>
      <c r="D207" s="63"/>
      <c r="E207" s="61"/>
      <c r="F207" s="63"/>
      <c r="G207" s="63"/>
      <c r="H207" s="63"/>
      <c r="I207" s="63"/>
      <c r="J207" s="63"/>
    </row>
    <row r="208" spans="2:10">
      <c r="B208" s="63"/>
      <c r="C208" s="63"/>
      <c r="D208" s="63"/>
      <c r="E208" s="61"/>
      <c r="F208" s="63"/>
      <c r="G208" s="63"/>
      <c r="H208" s="63"/>
      <c r="I208" s="63"/>
      <c r="J208" s="63"/>
    </row>
    <row r="209" spans="2:10">
      <c r="B209" s="63"/>
      <c r="C209" s="63"/>
      <c r="D209" s="63"/>
      <c r="E209" s="61"/>
      <c r="F209" s="63"/>
      <c r="G209" s="63"/>
      <c r="H209" s="63"/>
      <c r="I209" s="63"/>
      <c r="J209" s="63"/>
    </row>
    <row r="210" spans="2:10">
      <c r="B210" s="63"/>
      <c r="C210" s="63"/>
      <c r="D210" s="63"/>
      <c r="E210" s="61"/>
      <c r="F210" s="63"/>
      <c r="G210" s="63"/>
      <c r="H210" s="63"/>
      <c r="I210" s="63"/>
      <c r="J210" s="63"/>
    </row>
    <row r="211" spans="2:10">
      <c r="B211" s="63"/>
      <c r="C211" s="63"/>
      <c r="D211" s="63"/>
      <c r="E211" s="61"/>
      <c r="F211" s="63"/>
      <c r="G211" s="63"/>
      <c r="H211" s="63"/>
      <c r="I211" s="63"/>
      <c r="J211" s="63"/>
    </row>
    <row r="212" spans="2:10">
      <c r="B212" s="63"/>
      <c r="C212" s="63"/>
      <c r="D212" s="63"/>
      <c r="E212" s="61"/>
      <c r="F212" s="63"/>
      <c r="G212" s="63"/>
      <c r="H212" s="63"/>
      <c r="I212" s="63"/>
      <c r="J212" s="63"/>
    </row>
    <row r="213" spans="2:10">
      <c r="B213" s="63"/>
      <c r="C213" s="63"/>
      <c r="D213" s="63"/>
      <c r="E213" s="61"/>
      <c r="F213" s="63"/>
      <c r="G213" s="63"/>
      <c r="H213" s="63"/>
      <c r="I213" s="63"/>
      <c r="J213" s="63"/>
    </row>
    <row r="214" spans="2:10">
      <c r="B214" s="63"/>
      <c r="C214" s="63"/>
      <c r="D214" s="63"/>
      <c r="E214" s="61"/>
      <c r="F214" s="63"/>
      <c r="G214" s="63"/>
      <c r="H214" s="63"/>
      <c r="I214" s="63"/>
      <c r="J214" s="63"/>
    </row>
    <row r="215" spans="2:10">
      <c r="B215" s="63"/>
      <c r="C215" s="63"/>
      <c r="D215" s="63"/>
      <c r="E215" s="61"/>
      <c r="F215" s="63"/>
      <c r="G215" s="63"/>
      <c r="H215" s="63"/>
      <c r="I215" s="63"/>
      <c r="J215" s="63"/>
    </row>
    <row r="216" spans="2:10">
      <c r="B216" s="63"/>
      <c r="C216" s="63"/>
      <c r="D216" s="63"/>
      <c r="E216" s="61"/>
      <c r="F216" s="63"/>
      <c r="G216" s="63"/>
      <c r="H216" s="63"/>
      <c r="I216" s="63"/>
      <c r="J216" s="63"/>
    </row>
    <row r="217" spans="2:10">
      <c r="B217" s="63"/>
      <c r="C217" s="63"/>
      <c r="D217" s="63"/>
      <c r="E217" s="61"/>
      <c r="F217" s="63"/>
      <c r="G217" s="63"/>
      <c r="H217" s="63"/>
      <c r="I217" s="63"/>
      <c r="J217" s="63"/>
    </row>
    <row r="218" spans="2:10">
      <c r="B218" s="63"/>
      <c r="C218" s="63"/>
      <c r="D218" s="63"/>
      <c r="E218" s="61"/>
      <c r="F218" s="63"/>
      <c r="G218" s="63"/>
      <c r="H218" s="63"/>
      <c r="I218" s="63"/>
      <c r="J218" s="63"/>
    </row>
    <row r="219" spans="2:10">
      <c r="B219" s="63"/>
      <c r="C219" s="63"/>
      <c r="D219" s="63"/>
      <c r="E219" s="61"/>
      <c r="F219" s="63"/>
      <c r="G219" s="63"/>
      <c r="H219" s="63"/>
      <c r="I219" s="63"/>
      <c r="J219" s="63"/>
    </row>
    <row r="220" spans="2:10">
      <c r="B220" s="63"/>
      <c r="C220" s="63"/>
      <c r="D220" s="63"/>
      <c r="E220" s="61"/>
      <c r="F220" s="63"/>
      <c r="G220" s="63"/>
      <c r="H220" s="63"/>
      <c r="I220" s="63"/>
      <c r="J220" s="63"/>
    </row>
    <row r="221" spans="2:10">
      <c r="B221" s="63"/>
      <c r="C221" s="63"/>
      <c r="D221" s="63"/>
      <c r="E221" s="61"/>
      <c r="F221" s="63"/>
      <c r="G221" s="63"/>
      <c r="H221" s="63"/>
      <c r="I221" s="63"/>
      <c r="J221" s="63"/>
    </row>
    <row r="222" spans="2:10">
      <c r="B222" s="63"/>
      <c r="C222" s="63"/>
      <c r="D222" s="63"/>
      <c r="E222" s="61"/>
      <c r="F222" s="63"/>
      <c r="G222" s="63"/>
      <c r="H222" s="63"/>
      <c r="I222" s="63"/>
      <c r="J222" s="63"/>
    </row>
    <row r="223" spans="2:10">
      <c r="B223" s="63"/>
      <c r="C223" s="63"/>
      <c r="D223" s="63"/>
      <c r="E223" s="61"/>
      <c r="F223" s="63"/>
      <c r="G223" s="63"/>
      <c r="H223" s="63"/>
      <c r="I223" s="63"/>
      <c r="J223" s="63"/>
    </row>
    <row r="224" spans="2:10">
      <c r="B224" s="63"/>
      <c r="C224" s="63"/>
      <c r="D224" s="63"/>
      <c r="E224" s="61"/>
      <c r="F224" s="63"/>
      <c r="G224" s="63"/>
      <c r="H224" s="63"/>
      <c r="I224" s="63"/>
      <c r="J224" s="63"/>
    </row>
    <row r="225" spans="2:10">
      <c r="B225" s="63"/>
      <c r="C225" s="63"/>
      <c r="D225" s="63"/>
      <c r="E225" s="61"/>
      <c r="F225" s="63"/>
      <c r="G225" s="63"/>
      <c r="H225" s="63"/>
      <c r="I225" s="63"/>
      <c r="J225" s="63"/>
    </row>
    <row r="226" spans="2:10">
      <c r="B226" s="57"/>
      <c r="C226" s="57"/>
      <c r="D226" s="57"/>
      <c r="E226" s="68"/>
      <c r="F226" s="57"/>
      <c r="G226" s="57"/>
      <c r="H226" s="57"/>
      <c r="I226" s="63"/>
      <c r="J226" s="63"/>
    </row>
    <row r="227" spans="2:10" ht="17.399999999999999">
      <c r="B227" s="57"/>
      <c r="C227" s="70" t="s">
        <v>496</v>
      </c>
      <c r="D227" s="70"/>
      <c r="E227" s="71"/>
      <c r="F227" s="70"/>
      <c r="G227" s="70"/>
      <c r="H227" s="57"/>
      <c r="I227" s="63"/>
      <c r="J227" s="63"/>
    </row>
    <row r="228" spans="2:10">
      <c r="B228" s="57"/>
      <c r="C228" s="57"/>
      <c r="D228" s="57"/>
      <c r="E228" s="68"/>
      <c r="F228" s="57"/>
      <c r="G228" s="57"/>
      <c r="H228" s="57"/>
      <c r="I228" s="63"/>
      <c r="J228" s="63"/>
    </row>
    <row r="229" spans="2:10">
      <c r="B229" s="57"/>
      <c r="C229" s="56" t="s">
        <v>524</v>
      </c>
      <c r="D229" s="57"/>
      <c r="E229" s="68"/>
      <c r="F229" s="57"/>
      <c r="G229" s="57"/>
      <c r="H229" s="57"/>
      <c r="I229" s="63"/>
      <c r="J229" s="63"/>
    </row>
    <row r="230" spans="2:10">
      <c r="B230" s="57"/>
      <c r="C230" s="57" t="s">
        <v>525</v>
      </c>
      <c r="D230" s="57"/>
      <c r="E230" s="68"/>
      <c r="F230" s="57"/>
      <c r="G230" s="57"/>
      <c r="H230" s="57"/>
      <c r="I230" s="63"/>
      <c r="J230" s="63"/>
    </row>
    <row r="231" spans="2:10">
      <c r="B231" s="57"/>
      <c r="C231" s="57"/>
      <c r="D231" s="57"/>
      <c r="E231" s="68"/>
      <c r="F231" s="57"/>
      <c r="G231" s="57"/>
      <c r="H231" s="57"/>
      <c r="I231" s="63"/>
      <c r="J231" s="63"/>
    </row>
    <row r="232" spans="2:10">
      <c r="B232" s="57"/>
      <c r="C232" s="56" t="s">
        <v>526</v>
      </c>
      <c r="D232" s="57"/>
      <c r="E232" s="68"/>
      <c r="F232" s="57"/>
      <c r="G232" s="57"/>
      <c r="H232" s="57"/>
      <c r="I232" s="63"/>
      <c r="J232" s="63"/>
    </row>
    <row r="233" spans="2:10">
      <c r="B233" s="57"/>
      <c r="C233" s="57" t="s">
        <v>527</v>
      </c>
      <c r="D233" s="57"/>
      <c r="E233" s="68"/>
      <c r="F233" s="57"/>
      <c r="G233" s="57"/>
      <c r="H233" s="57"/>
      <c r="I233" s="63"/>
      <c r="J233" s="63"/>
    </row>
    <row r="234" spans="2:10">
      <c r="B234" s="57"/>
      <c r="C234" s="57"/>
      <c r="D234" s="57"/>
      <c r="E234" s="68"/>
      <c r="F234" s="57"/>
      <c r="G234" s="57"/>
      <c r="H234" s="57"/>
      <c r="I234" s="63"/>
      <c r="J234" s="63"/>
    </row>
    <row r="235" spans="2:10">
      <c r="B235" s="57"/>
      <c r="C235" s="56" t="s">
        <v>528</v>
      </c>
      <c r="D235" s="57"/>
      <c r="E235" s="68"/>
      <c r="F235" s="57"/>
      <c r="G235" s="57"/>
      <c r="H235" s="57"/>
      <c r="I235" s="63"/>
      <c r="J235" s="63"/>
    </row>
    <row r="236" spans="2:10">
      <c r="B236" s="57"/>
      <c r="C236" s="57" t="s">
        <v>529</v>
      </c>
      <c r="D236" s="57"/>
      <c r="E236" s="68"/>
      <c r="F236" s="57"/>
      <c r="G236" s="57"/>
      <c r="H236" s="57"/>
      <c r="I236" s="63"/>
      <c r="J236" s="63"/>
    </row>
    <row r="237" spans="2:10">
      <c r="B237" s="57"/>
      <c r="C237" s="57"/>
      <c r="D237" s="57"/>
      <c r="E237" s="68"/>
      <c r="F237" s="57"/>
      <c r="G237" s="57"/>
      <c r="H237" s="57"/>
      <c r="I237" s="63"/>
      <c r="J237" s="63"/>
    </row>
    <row r="238" spans="2:10">
      <c r="B238" s="63"/>
      <c r="C238" s="63"/>
      <c r="D238" s="63"/>
      <c r="E238" s="61"/>
      <c r="F238" s="63"/>
      <c r="G238" s="63"/>
      <c r="H238" s="63"/>
      <c r="I238" s="63"/>
      <c r="J238" s="63"/>
    </row>
    <row r="239" spans="2:10">
      <c r="B239" s="63"/>
      <c r="C239" s="63"/>
      <c r="D239" s="63"/>
      <c r="E239" s="61"/>
      <c r="F239" s="63"/>
      <c r="G239" s="63"/>
      <c r="H239" s="63"/>
      <c r="I239" s="63"/>
      <c r="J239" s="63"/>
    </row>
    <row r="240" spans="2:10">
      <c r="B240" s="63"/>
      <c r="C240" s="63"/>
      <c r="D240" s="63"/>
      <c r="E240" s="61"/>
      <c r="F240" s="63"/>
      <c r="G240" s="63"/>
      <c r="H240" s="63"/>
      <c r="I240" s="63"/>
      <c r="J240" s="63"/>
    </row>
    <row r="241" spans="2:10">
      <c r="B241" s="63"/>
      <c r="C241" s="63"/>
      <c r="D241" s="63"/>
      <c r="E241" s="61"/>
      <c r="F241" s="63"/>
      <c r="G241" s="63"/>
      <c r="H241" s="63"/>
      <c r="I241" s="63"/>
      <c r="J241" s="63"/>
    </row>
    <row r="242" spans="2:10">
      <c r="B242" s="63"/>
      <c r="C242" s="63"/>
      <c r="D242" s="63"/>
      <c r="E242" s="61"/>
      <c r="F242" s="63"/>
      <c r="G242" s="63"/>
      <c r="H242" s="63"/>
      <c r="I242" s="63"/>
      <c r="J242" s="63"/>
    </row>
    <row r="243" spans="2:10">
      <c r="B243" s="63"/>
      <c r="C243" s="63"/>
      <c r="D243" s="63"/>
      <c r="E243" s="61"/>
      <c r="F243" s="63"/>
      <c r="G243" s="63"/>
      <c r="H243" s="63"/>
      <c r="I243" s="63"/>
      <c r="J243" s="63"/>
    </row>
    <row r="244" spans="2:10">
      <c r="B244" s="63"/>
      <c r="C244" s="63"/>
      <c r="D244" s="63"/>
      <c r="E244" s="61"/>
      <c r="F244" s="63"/>
      <c r="G244" s="63"/>
      <c r="H244" s="63"/>
      <c r="I244" s="63"/>
      <c r="J244" s="63"/>
    </row>
    <row r="245" spans="2:10">
      <c r="B245" s="63"/>
      <c r="C245" s="63"/>
      <c r="D245" s="63"/>
      <c r="E245" s="61"/>
      <c r="F245" s="63"/>
      <c r="G245" s="63"/>
      <c r="H245" s="63"/>
      <c r="I245" s="63"/>
      <c r="J245" s="63"/>
    </row>
    <row r="246" spans="2:10">
      <c r="B246" s="63"/>
      <c r="C246" s="63"/>
      <c r="D246" s="63"/>
      <c r="E246" s="61"/>
      <c r="F246" s="63"/>
      <c r="G246" s="63"/>
      <c r="H246" s="63"/>
      <c r="I246" s="63"/>
      <c r="J246" s="63"/>
    </row>
    <row r="247" spans="2:10">
      <c r="B247" s="63"/>
      <c r="C247" s="63"/>
      <c r="D247" s="63"/>
      <c r="E247" s="61"/>
      <c r="F247" s="63"/>
      <c r="G247" s="63"/>
      <c r="H247" s="63"/>
      <c r="I247" s="63"/>
      <c r="J247" s="63"/>
    </row>
    <row r="248" spans="2:10">
      <c r="B248" s="63"/>
      <c r="C248" s="63"/>
      <c r="D248" s="63"/>
      <c r="E248" s="61"/>
      <c r="F248" s="63"/>
      <c r="G248" s="63"/>
      <c r="H248" s="63"/>
      <c r="I248" s="63"/>
      <c r="J248" s="63"/>
    </row>
    <row r="249" spans="2:10">
      <c r="B249" s="63"/>
      <c r="C249" s="63"/>
      <c r="D249" s="63"/>
      <c r="E249" s="61"/>
      <c r="F249" s="63"/>
      <c r="G249" s="63"/>
      <c r="H249" s="63"/>
      <c r="I249" s="63"/>
      <c r="J249" s="63"/>
    </row>
    <row r="250" spans="2:10">
      <c r="B250" s="63"/>
      <c r="C250" s="63"/>
      <c r="D250" s="63"/>
      <c r="E250" s="61"/>
      <c r="F250" s="63"/>
      <c r="G250" s="63"/>
      <c r="H250" s="63"/>
      <c r="I250" s="63"/>
      <c r="J250" s="63"/>
    </row>
    <row r="251" spans="2:10">
      <c r="B251" s="63"/>
      <c r="C251" s="63"/>
      <c r="D251" s="63"/>
      <c r="E251" s="61"/>
      <c r="F251" s="63"/>
      <c r="G251" s="63"/>
      <c r="H251" s="63"/>
      <c r="I251" s="63"/>
      <c r="J251" s="63"/>
    </row>
    <row r="252" spans="2:10">
      <c r="B252" s="63"/>
      <c r="C252" s="63"/>
      <c r="D252" s="63"/>
      <c r="E252" s="61"/>
      <c r="F252" s="63"/>
      <c r="G252" s="63"/>
      <c r="H252" s="63"/>
      <c r="I252" s="63"/>
      <c r="J252" s="63"/>
    </row>
    <row r="253" spans="2:10">
      <c r="B253" s="63"/>
      <c r="C253" s="63"/>
      <c r="D253" s="63"/>
      <c r="E253" s="61"/>
      <c r="F253" s="63"/>
      <c r="G253" s="63"/>
      <c r="H253" s="63"/>
      <c r="I253" s="63"/>
      <c r="J253" s="63"/>
    </row>
    <row r="254" spans="2:10">
      <c r="B254" s="63"/>
      <c r="C254" s="63"/>
      <c r="D254" s="63"/>
      <c r="E254" s="61"/>
      <c r="F254" s="63"/>
      <c r="G254" s="63"/>
      <c r="H254" s="63"/>
      <c r="I254" s="63"/>
      <c r="J254" s="63"/>
    </row>
    <row r="255" spans="2:10">
      <c r="B255" s="63"/>
      <c r="C255" s="63"/>
      <c r="D255" s="63"/>
      <c r="E255" s="61"/>
      <c r="F255" s="63"/>
      <c r="G255" s="63"/>
      <c r="H255" s="63"/>
      <c r="I255" s="63"/>
      <c r="J255" s="63"/>
    </row>
    <row r="256" spans="2:10">
      <c r="B256" s="63"/>
      <c r="C256" s="63"/>
      <c r="D256" s="63"/>
      <c r="E256" s="61"/>
      <c r="F256" s="63"/>
      <c r="G256" s="63"/>
      <c r="H256" s="63"/>
      <c r="I256" s="63"/>
      <c r="J256" s="63"/>
    </row>
    <row r="257" spans="2:10">
      <c r="B257" s="63"/>
      <c r="C257" s="63"/>
      <c r="D257" s="63"/>
      <c r="E257" s="61"/>
      <c r="F257" s="63"/>
      <c r="G257" s="63"/>
      <c r="H257" s="63"/>
      <c r="I257" s="63"/>
      <c r="J257" s="63"/>
    </row>
    <row r="258" spans="2:10">
      <c r="B258" s="63"/>
      <c r="C258" s="63"/>
      <c r="D258" s="63"/>
      <c r="E258" s="61"/>
      <c r="F258" s="63"/>
      <c r="G258" s="63"/>
      <c r="H258" s="63"/>
      <c r="I258" s="63"/>
      <c r="J258" s="63"/>
    </row>
    <row r="259" spans="2:10">
      <c r="B259" s="63"/>
      <c r="C259" s="63"/>
      <c r="D259" s="63"/>
      <c r="E259" s="61"/>
      <c r="F259" s="63"/>
      <c r="G259" s="63"/>
      <c r="H259" s="63"/>
      <c r="I259" s="63"/>
      <c r="J259" s="63"/>
    </row>
    <row r="260" spans="2:10">
      <c r="B260" s="63"/>
      <c r="C260" s="63"/>
      <c r="D260" s="63"/>
      <c r="E260" s="61"/>
      <c r="F260" s="63"/>
      <c r="G260" s="63"/>
      <c r="H260" s="63"/>
      <c r="I260" s="63"/>
      <c r="J260" s="63"/>
    </row>
    <row r="261" spans="2:10">
      <c r="B261" s="63"/>
      <c r="C261" s="63"/>
      <c r="D261" s="63"/>
      <c r="E261" s="61"/>
      <c r="F261" s="63"/>
      <c r="G261" s="63"/>
      <c r="H261" s="63"/>
      <c r="I261" s="63"/>
      <c r="J261" s="63"/>
    </row>
    <row r="262" spans="2:10">
      <c r="B262" s="63"/>
      <c r="C262" s="63"/>
      <c r="D262" s="63"/>
      <c r="E262" s="61"/>
      <c r="F262" s="63"/>
      <c r="G262" s="63"/>
      <c r="H262" s="63"/>
      <c r="I262" s="63"/>
      <c r="J262" s="63"/>
    </row>
    <row r="263" spans="2:10">
      <c r="B263" s="63"/>
      <c r="C263" s="63"/>
      <c r="D263" s="63"/>
      <c r="E263" s="61"/>
      <c r="F263" s="63"/>
      <c r="G263" s="63"/>
      <c r="H263" s="63"/>
      <c r="I263" s="63"/>
      <c r="J263" s="63"/>
    </row>
    <row r="264" spans="2:10">
      <c r="B264" s="63"/>
      <c r="C264" s="63"/>
      <c r="D264" s="63"/>
      <c r="E264" s="61"/>
      <c r="F264" s="63"/>
      <c r="G264" s="63"/>
      <c r="H264" s="63"/>
      <c r="I264" s="63"/>
      <c r="J264" s="63"/>
    </row>
    <row r="265" spans="2:10">
      <c r="B265" s="63"/>
      <c r="C265" s="63"/>
      <c r="D265" s="63"/>
      <c r="E265" s="61"/>
      <c r="F265" s="63"/>
      <c r="G265" s="63"/>
      <c r="H265" s="63"/>
      <c r="I265" s="63"/>
      <c r="J265" s="63"/>
    </row>
    <row r="266" spans="2:10">
      <c r="B266" s="63"/>
      <c r="C266" s="63"/>
      <c r="D266" s="63"/>
      <c r="E266" s="61"/>
      <c r="F266" s="63"/>
      <c r="G266" s="63"/>
      <c r="H266" s="63"/>
      <c r="I266" s="63"/>
      <c r="J266" s="63"/>
    </row>
    <row r="267" spans="2:10">
      <c r="B267" s="63"/>
      <c r="C267" s="63"/>
      <c r="D267" s="63"/>
      <c r="E267" s="61"/>
      <c r="F267" s="63"/>
      <c r="G267" s="63"/>
      <c r="H267" s="63"/>
      <c r="I267" s="63"/>
      <c r="J267" s="63"/>
    </row>
    <row r="268" spans="2:10">
      <c r="B268" s="63"/>
      <c r="C268" s="63"/>
      <c r="D268" s="63"/>
      <c r="E268" s="61"/>
      <c r="F268" s="63"/>
      <c r="G268" s="63"/>
      <c r="H268" s="63"/>
      <c r="I268" s="63"/>
      <c r="J268" s="63"/>
    </row>
    <row r="269" spans="2:10">
      <c r="B269" s="63"/>
      <c r="C269" s="63"/>
      <c r="D269" s="63"/>
      <c r="E269" s="61"/>
      <c r="F269" s="63"/>
      <c r="G269" s="63"/>
      <c r="H269" s="63"/>
      <c r="I269" s="63"/>
      <c r="J269" s="63"/>
    </row>
    <row r="270" spans="2:10">
      <c r="B270" s="63"/>
      <c r="C270" s="63"/>
      <c r="D270" s="63"/>
      <c r="E270" s="61"/>
      <c r="F270" s="63"/>
      <c r="G270" s="63"/>
      <c r="H270" s="63"/>
      <c r="I270" s="63"/>
      <c r="J270" s="63"/>
    </row>
    <row r="271" spans="2:10">
      <c r="B271" s="63"/>
      <c r="C271" s="63"/>
      <c r="D271" s="63"/>
      <c r="E271" s="61"/>
      <c r="F271" s="63"/>
      <c r="G271" s="63"/>
      <c r="H271" s="63"/>
      <c r="I271" s="63"/>
      <c r="J271" s="63"/>
    </row>
    <row r="272" spans="2:10">
      <c r="B272" s="63"/>
      <c r="C272" s="63"/>
      <c r="D272" s="63"/>
      <c r="E272" s="61"/>
      <c r="F272" s="63"/>
      <c r="G272" s="63"/>
      <c r="H272" s="63"/>
      <c r="I272" s="63"/>
      <c r="J272" s="63"/>
    </row>
    <row r="273" spans="2:10">
      <c r="B273" s="63"/>
      <c r="C273" s="63"/>
      <c r="D273" s="63"/>
      <c r="E273" s="61"/>
      <c r="F273" s="63"/>
      <c r="G273" s="63"/>
      <c r="H273" s="63"/>
      <c r="I273" s="63"/>
      <c r="J273" s="63"/>
    </row>
    <row r="274" spans="2:10">
      <c r="B274" s="63"/>
      <c r="C274" s="63"/>
      <c r="D274" s="63"/>
      <c r="E274" s="61"/>
      <c r="F274" s="63"/>
      <c r="G274" s="63"/>
      <c r="H274" s="63"/>
      <c r="I274" s="63"/>
      <c r="J274" s="63"/>
    </row>
    <row r="275" spans="2:10">
      <c r="B275" s="63"/>
      <c r="C275" s="63"/>
      <c r="D275" s="63"/>
      <c r="E275" s="61"/>
      <c r="F275" s="63"/>
      <c r="G275" s="63"/>
      <c r="H275" s="63"/>
      <c r="I275" s="63"/>
      <c r="J275" s="63"/>
    </row>
    <row r="276" spans="2:10">
      <c r="B276" s="63"/>
      <c r="C276" s="63"/>
      <c r="D276" s="63"/>
      <c r="E276" s="61"/>
      <c r="F276" s="63"/>
      <c r="G276" s="63"/>
      <c r="H276" s="63"/>
      <c r="I276" s="63"/>
      <c r="J276" s="63"/>
    </row>
    <row r="277" spans="2:10">
      <c r="B277" s="63"/>
      <c r="C277" s="63"/>
      <c r="D277" s="63"/>
      <c r="E277" s="61"/>
      <c r="F277" s="63"/>
      <c r="G277" s="63"/>
      <c r="H277" s="63"/>
      <c r="I277" s="63"/>
      <c r="J277" s="63"/>
    </row>
    <row r="278" spans="2:10">
      <c r="B278" s="63"/>
      <c r="C278" s="63"/>
      <c r="D278" s="63"/>
      <c r="E278" s="61"/>
      <c r="F278" s="63"/>
      <c r="G278" s="63"/>
      <c r="H278" s="63"/>
      <c r="I278" s="63"/>
      <c r="J278" s="63"/>
    </row>
    <row r="279" spans="2:10" ht="48.9" customHeight="1">
      <c r="B279" s="63"/>
      <c r="C279" s="63"/>
      <c r="D279" s="63"/>
      <c r="E279" s="61"/>
      <c r="F279" s="63"/>
      <c r="G279" s="63"/>
      <c r="H279" s="63"/>
      <c r="I279" s="63"/>
      <c r="J279" s="63"/>
    </row>
    <row r="280" spans="2:10">
      <c r="B280" s="63"/>
      <c r="C280" s="63"/>
      <c r="D280" s="63"/>
      <c r="E280" s="61"/>
      <c r="F280" s="63"/>
      <c r="G280" s="63"/>
      <c r="H280" s="63"/>
      <c r="I280" s="63"/>
      <c r="J280" s="63"/>
    </row>
    <row r="281" spans="2:10">
      <c r="B281" s="64"/>
      <c r="C281" s="64"/>
      <c r="D281" s="64"/>
      <c r="E281" s="64"/>
      <c r="F281" s="57"/>
      <c r="G281" s="57"/>
      <c r="H281" s="57"/>
      <c r="I281" s="63"/>
      <c r="J281" s="63"/>
    </row>
    <row r="282" spans="2:10" ht="17.399999999999999">
      <c r="B282" s="65" t="s">
        <v>530</v>
      </c>
      <c r="C282" s="66"/>
      <c r="D282" s="66"/>
      <c r="E282" s="66"/>
      <c r="F282" s="67"/>
      <c r="G282" s="67"/>
      <c r="H282" s="67"/>
      <c r="I282" s="63"/>
      <c r="J282" s="63"/>
    </row>
    <row r="283" spans="2:10" ht="6" customHeight="1">
      <c r="B283" s="68"/>
      <c r="C283" s="66"/>
      <c r="D283" s="66"/>
      <c r="E283" s="66"/>
      <c r="F283" s="57"/>
      <c r="G283" s="57"/>
      <c r="H283" s="57"/>
      <c r="I283" s="63"/>
      <c r="J283" s="63"/>
    </row>
    <row r="284" spans="2:10">
      <c r="B284" s="64"/>
      <c r="C284" s="69" t="s">
        <v>531</v>
      </c>
      <c r="D284" s="64"/>
      <c r="E284" s="64"/>
      <c r="F284" s="57"/>
      <c r="G284" s="57"/>
      <c r="H284" s="57"/>
      <c r="I284" s="63"/>
      <c r="J284" s="63"/>
    </row>
    <row r="285" spans="2:10">
      <c r="B285" s="64"/>
      <c r="C285" s="69" t="s">
        <v>532</v>
      </c>
      <c r="D285" s="64"/>
      <c r="E285" s="64"/>
      <c r="F285" s="57"/>
      <c r="G285" s="57"/>
      <c r="H285" s="57"/>
      <c r="I285" s="63"/>
      <c r="J285" s="63"/>
    </row>
    <row r="286" spans="2:10">
      <c r="B286" s="64"/>
      <c r="C286" s="69" t="s">
        <v>533</v>
      </c>
      <c r="D286" s="64"/>
      <c r="E286" s="64"/>
      <c r="F286" s="57"/>
      <c r="G286" s="57"/>
      <c r="H286" s="57"/>
      <c r="I286" s="63"/>
      <c r="J286" s="63"/>
    </row>
    <row r="287" spans="2:10" ht="6" customHeight="1">
      <c r="B287" s="64"/>
      <c r="C287" s="69"/>
      <c r="D287" s="64"/>
      <c r="E287" s="64"/>
      <c r="F287" s="57"/>
      <c r="G287" s="57"/>
      <c r="H287" s="57"/>
      <c r="I287" s="63"/>
      <c r="J287" s="63"/>
    </row>
    <row r="288" spans="2:10">
      <c r="B288" s="64"/>
      <c r="C288" s="69" t="s">
        <v>534</v>
      </c>
      <c r="D288" s="64"/>
      <c r="E288" s="64"/>
      <c r="F288" s="57"/>
      <c r="G288" s="57"/>
      <c r="H288" s="57"/>
      <c r="I288" s="63"/>
      <c r="J288" s="63"/>
    </row>
    <row r="289" spans="2:10">
      <c r="B289" s="64"/>
      <c r="C289" s="69" t="s">
        <v>535</v>
      </c>
      <c r="D289" s="64"/>
      <c r="E289" s="64"/>
      <c r="F289" s="57"/>
      <c r="G289" s="57"/>
      <c r="H289" s="57"/>
      <c r="I289" s="63"/>
      <c r="J289" s="63"/>
    </row>
    <row r="290" spans="2:10">
      <c r="B290" s="64"/>
      <c r="C290" s="69" t="s">
        <v>536</v>
      </c>
      <c r="D290" s="64"/>
      <c r="E290" s="64"/>
      <c r="F290" s="57"/>
      <c r="G290" s="57"/>
      <c r="H290" s="57"/>
      <c r="I290" s="63"/>
      <c r="J290" s="63"/>
    </row>
    <row r="291" spans="2:10" ht="6" customHeight="1">
      <c r="B291" s="64"/>
      <c r="C291" s="69"/>
      <c r="D291" s="64"/>
      <c r="E291" s="64"/>
      <c r="F291" s="57"/>
      <c r="G291" s="57"/>
      <c r="H291" s="57"/>
      <c r="I291" s="63"/>
      <c r="J291" s="63"/>
    </row>
    <row r="292" spans="2:10">
      <c r="B292" s="63"/>
      <c r="C292" s="63"/>
      <c r="D292" s="63"/>
      <c r="E292" s="61"/>
      <c r="F292" s="63"/>
      <c r="G292" s="63"/>
      <c r="H292" s="63"/>
      <c r="I292" s="63"/>
      <c r="J292" s="63"/>
    </row>
    <row r="293" spans="2:10">
      <c r="B293" s="63"/>
      <c r="C293" s="63"/>
      <c r="D293" s="63"/>
      <c r="E293" s="61"/>
      <c r="F293" s="63"/>
      <c r="G293" s="63"/>
      <c r="H293" s="63"/>
      <c r="I293" s="63"/>
      <c r="J293" s="63"/>
    </row>
    <row r="294" spans="2:10">
      <c r="B294" s="63"/>
      <c r="C294" s="63"/>
      <c r="D294" s="63"/>
      <c r="E294" s="61"/>
      <c r="F294" s="63"/>
      <c r="G294" s="63"/>
      <c r="H294" s="63"/>
      <c r="I294" s="63"/>
      <c r="J294" s="63"/>
    </row>
    <row r="295" spans="2:10">
      <c r="B295" s="63"/>
      <c r="C295" s="63"/>
      <c r="D295" s="63"/>
      <c r="E295" s="61"/>
      <c r="F295" s="63"/>
      <c r="G295" s="63"/>
      <c r="H295" s="63"/>
      <c r="I295" s="63"/>
      <c r="J295" s="63"/>
    </row>
    <row r="296" spans="2:10">
      <c r="B296" s="63"/>
      <c r="C296" s="63"/>
      <c r="D296" s="63"/>
      <c r="E296" s="61"/>
      <c r="F296" s="63"/>
      <c r="G296" s="63"/>
      <c r="H296" s="63"/>
      <c r="I296" s="63"/>
      <c r="J296" s="63"/>
    </row>
    <row r="297" spans="2:10">
      <c r="B297" s="63"/>
      <c r="C297" s="63"/>
      <c r="D297" s="63"/>
      <c r="E297" s="61"/>
      <c r="F297" s="63"/>
      <c r="G297" s="63"/>
      <c r="H297" s="63"/>
      <c r="I297" s="63"/>
      <c r="J297" s="63"/>
    </row>
    <row r="298" spans="2:10">
      <c r="B298" s="63"/>
      <c r="C298" s="63"/>
      <c r="D298" s="63"/>
      <c r="E298" s="61"/>
      <c r="F298" s="63"/>
      <c r="G298" s="63"/>
      <c r="H298" s="63"/>
      <c r="I298" s="63"/>
      <c r="J298" s="63"/>
    </row>
    <row r="299" spans="2:10">
      <c r="B299" s="63"/>
      <c r="C299" s="63"/>
      <c r="D299" s="63"/>
      <c r="E299" s="61"/>
      <c r="F299" s="63"/>
      <c r="G299" s="63"/>
      <c r="H299" s="63"/>
      <c r="I299" s="63"/>
      <c r="J299" s="63"/>
    </row>
    <row r="300" spans="2:10">
      <c r="B300" s="63"/>
      <c r="C300" s="63"/>
      <c r="D300" s="63"/>
      <c r="E300" s="61"/>
      <c r="F300" s="63"/>
      <c r="G300" s="63"/>
      <c r="H300" s="63"/>
      <c r="I300" s="63"/>
      <c r="J300" s="63"/>
    </row>
    <row r="301" spans="2:10">
      <c r="B301" s="63"/>
      <c r="C301" s="63"/>
      <c r="D301" s="63"/>
      <c r="E301" s="61"/>
      <c r="F301" s="63"/>
      <c r="G301" s="63"/>
      <c r="H301" s="63"/>
      <c r="I301" s="63"/>
      <c r="J301" s="63"/>
    </row>
    <row r="302" spans="2:10">
      <c r="B302" s="63"/>
      <c r="C302" s="63"/>
      <c r="D302" s="63"/>
      <c r="E302" s="61"/>
      <c r="F302" s="63"/>
      <c r="G302" s="63"/>
      <c r="H302" s="63"/>
      <c r="I302" s="63"/>
      <c r="J302" s="63"/>
    </row>
    <row r="303" spans="2:10">
      <c r="B303" s="63"/>
      <c r="C303" s="63"/>
      <c r="D303" s="63"/>
      <c r="E303" s="61"/>
      <c r="F303" s="63"/>
      <c r="G303" s="63"/>
      <c r="H303" s="63"/>
      <c r="I303" s="63"/>
      <c r="J303" s="63"/>
    </row>
    <row r="304" spans="2:10">
      <c r="B304" s="63"/>
      <c r="C304" s="63"/>
      <c r="D304" s="63"/>
      <c r="E304" s="61"/>
      <c r="F304" s="63"/>
      <c r="G304" s="63"/>
      <c r="H304" s="63"/>
      <c r="I304" s="63"/>
      <c r="J304" s="63"/>
    </row>
    <row r="305" spans="2:10">
      <c r="B305" s="63"/>
      <c r="C305" s="63"/>
      <c r="D305" s="63"/>
      <c r="E305" s="61"/>
      <c r="F305" s="63"/>
      <c r="G305" s="63"/>
      <c r="H305" s="63"/>
      <c r="I305" s="63"/>
      <c r="J305" s="63"/>
    </row>
    <row r="306" spans="2:10">
      <c r="B306" s="63"/>
      <c r="C306" s="63"/>
      <c r="D306" s="63"/>
      <c r="E306" s="61"/>
      <c r="F306" s="63"/>
      <c r="G306" s="63"/>
      <c r="H306" s="63"/>
      <c r="I306" s="63"/>
      <c r="J306" s="63"/>
    </row>
    <row r="307" spans="2:10">
      <c r="B307" s="63"/>
      <c r="C307" s="63"/>
      <c r="D307" s="63"/>
      <c r="E307" s="61"/>
      <c r="F307" s="63"/>
      <c r="G307" s="63"/>
      <c r="H307" s="63"/>
      <c r="I307" s="63"/>
      <c r="J307" s="63"/>
    </row>
    <row r="308" spans="2:10">
      <c r="B308" s="63"/>
      <c r="C308" s="63"/>
      <c r="D308" s="63"/>
      <c r="E308" s="61"/>
      <c r="F308" s="63"/>
      <c r="G308" s="63"/>
      <c r="H308" s="63"/>
      <c r="I308" s="63"/>
      <c r="J308" s="63"/>
    </row>
    <row r="309" spans="2:10">
      <c r="B309" s="63"/>
      <c r="C309" s="63"/>
      <c r="D309" s="63"/>
      <c r="E309" s="61"/>
      <c r="F309" s="63"/>
      <c r="G309" s="63"/>
      <c r="H309" s="63"/>
      <c r="I309" s="63"/>
      <c r="J309" s="63"/>
    </row>
    <row r="310" spans="2:10">
      <c r="B310" s="63"/>
      <c r="C310" s="63"/>
      <c r="D310" s="63"/>
      <c r="E310" s="61"/>
      <c r="F310" s="63"/>
      <c r="G310" s="63"/>
      <c r="H310" s="63"/>
      <c r="I310" s="63"/>
      <c r="J310" s="63"/>
    </row>
    <row r="311" spans="2:10">
      <c r="B311" s="63"/>
      <c r="C311" s="63"/>
      <c r="D311" s="63"/>
      <c r="E311" s="61"/>
      <c r="F311" s="63"/>
      <c r="G311" s="63"/>
      <c r="H311" s="63"/>
      <c r="I311" s="63"/>
      <c r="J311" s="63"/>
    </row>
    <row r="312" spans="2:10">
      <c r="B312" s="63"/>
      <c r="C312" s="63"/>
      <c r="D312" s="63"/>
      <c r="E312" s="61"/>
      <c r="F312" s="63"/>
      <c r="G312" s="63"/>
      <c r="H312" s="63"/>
      <c r="I312" s="63"/>
      <c r="J312" s="63"/>
    </row>
    <row r="313" spans="2:10">
      <c r="B313" s="63"/>
      <c r="C313" s="63"/>
      <c r="D313" s="63"/>
      <c r="E313" s="61"/>
      <c r="F313" s="63"/>
      <c r="G313" s="63"/>
      <c r="H313" s="63"/>
      <c r="I313" s="63"/>
      <c r="J313" s="63"/>
    </row>
    <row r="314" spans="2:10">
      <c r="B314" s="63"/>
      <c r="C314" s="63"/>
      <c r="D314" s="63"/>
      <c r="E314" s="61"/>
      <c r="F314" s="63"/>
      <c r="G314" s="63"/>
      <c r="H314" s="63"/>
      <c r="I314" s="63"/>
      <c r="J314" s="63"/>
    </row>
    <row r="315" spans="2:10">
      <c r="B315" s="63"/>
      <c r="C315" s="63"/>
      <c r="D315" s="63"/>
      <c r="E315" s="61"/>
      <c r="F315" s="63"/>
      <c r="G315" s="63"/>
      <c r="H315" s="63"/>
      <c r="I315" s="63"/>
      <c r="J315" s="63"/>
    </row>
    <row r="316" spans="2:10">
      <c r="B316" s="63"/>
      <c r="C316" s="63"/>
      <c r="D316" s="63"/>
      <c r="E316" s="61"/>
      <c r="F316" s="63"/>
      <c r="G316" s="63"/>
      <c r="H316" s="63"/>
      <c r="I316" s="63"/>
      <c r="J316" s="63"/>
    </row>
    <row r="317" spans="2:10">
      <c r="B317" s="63"/>
      <c r="C317" s="63"/>
      <c r="D317" s="63"/>
      <c r="E317" s="61"/>
      <c r="F317" s="63"/>
      <c r="G317" s="63"/>
      <c r="H317" s="63"/>
      <c r="I317" s="63"/>
      <c r="J317" s="63"/>
    </row>
    <row r="318" spans="2:10">
      <c r="B318" s="63"/>
      <c r="C318" s="63"/>
      <c r="D318" s="63"/>
      <c r="E318" s="61"/>
      <c r="F318" s="63"/>
      <c r="G318" s="63"/>
      <c r="H318" s="63"/>
      <c r="I318" s="63"/>
      <c r="J318" s="63"/>
    </row>
    <row r="319" spans="2:10">
      <c r="B319" s="63"/>
      <c r="C319" s="63"/>
      <c r="D319" s="63"/>
      <c r="E319" s="61"/>
      <c r="F319" s="63"/>
      <c r="G319" s="63"/>
      <c r="H319" s="63"/>
      <c r="I319" s="63"/>
      <c r="J319" s="63"/>
    </row>
    <row r="320" spans="2:10">
      <c r="B320" s="63"/>
      <c r="C320" s="63"/>
      <c r="D320" s="63"/>
      <c r="E320" s="61"/>
      <c r="F320" s="63"/>
      <c r="G320" s="63"/>
      <c r="H320" s="63"/>
      <c r="I320" s="63"/>
      <c r="J320" s="63"/>
    </row>
    <row r="321" spans="2:10">
      <c r="B321" s="63"/>
      <c r="C321" s="63"/>
      <c r="D321" s="63"/>
      <c r="E321" s="61"/>
      <c r="F321" s="63"/>
      <c r="G321" s="63"/>
      <c r="H321" s="63"/>
      <c r="I321" s="63"/>
      <c r="J321" s="63"/>
    </row>
    <row r="322" spans="2:10">
      <c r="B322" s="63"/>
      <c r="C322" s="63"/>
      <c r="D322" s="63"/>
      <c r="E322" s="61"/>
      <c r="F322" s="63"/>
      <c r="G322" s="63"/>
      <c r="H322" s="63"/>
      <c r="I322" s="63"/>
      <c r="J322" s="63"/>
    </row>
    <row r="323" spans="2:10">
      <c r="B323" s="63"/>
      <c r="C323" s="63"/>
      <c r="D323" s="63"/>
      <c r="E323" s="61"/>
      <c r="F323" s="63"/>
      <c r="G323" s="63"/>
      <c r="H323" s="63"/>
      <c r="I323" s="63"/>
      <c r="J323" s="63"/>
    </row>
    <row r="324" spans="2:10">
      <c r="B324" s="63"/>
      <c r="C324" s="63"/>
      <c r="D324" s="63"/>
      <c r="E324" s="61"/>
      <c r="F324" s="63"/>
      <c r="G324" s="63"/>
      <c r="H324" s="63"/>
      <c r="I324" s="63"/>
      <c r="J324" s="63"/>
    </row>
    <row r="325" spans="2:10">
      <c r="B325" s="63"/>
      <c r="C325" s="63"/>
      <c r="D325" s="63"/>
      <c r="E325" s="61"/>
      <c r="F325" s="63"/>
      <c r="G325" s="63"/>
      <c r="H325" s="63"/>
      <c r="I325" s="63"/>
      <c r="J325" s="63"/>
    </row>
    <row r="326" spans="2:10">
      <c r="B326" s="63"/>
      <c r="C326" s="63"/>
      <c r="D326" s="63"/>
      <c r="E326" s="61"/>
      <c r="F326" s="63"/>
      <c r="G326" s="63"/>
      <c r="H326" s="63"/>
      <c r="I326" s="63"/>
      <c r="J326" s="63"/>
    </row>
    <row r="327" spans="2:10" ht="48.9" customHeight="1">
      <c r="B327" s="63"/>
      <c r="C327" s="63"/>
      <c r="D327" s="63"/>
      <c r="E327" s="61"/>
      <c r="F327" s="63"/>
      <c r="G327" s="63"/>
      <c r="H327" s="63"/>
      <c r="I327" s="63"/>
      <c r="J327" s="63"/>
    </row>
    <row r="328" spans="2:10">
      <c r="B328" s="63"/>
      <c r="C328" s="63"/>
      <c r="D328" s="63"/>
      <c r="E328" s="61"/>
      <c r="F328" s="63"/>
      <c r="G328" s="63"/>
      <c r="H328" s="63"/>
      <c r="I328" s="63"/>
      <c r="J328" s="63"/>
    </row>
    <row r="329" spans="2:10">
      <c r="B329" s="64"/>
      <c r="C329" s="64"/>
      <c r="D329" s="64"/>
      <c r="E329" s="64"/>
      <c r="F329" s="57"/>
      <c r="G329" s="57"/>
      <c r="H329" s="57"/>
      <c r="I329" s="63"/>
      <c r="J329" s="63"/>
    </row>
    <row r="330" spans="2:10" ht="17.399999999999999">
      <c r="B330" s="65" t="s">
        <v>537</v>
      </c>
      <c r="C330" s="66"/>
      <c r="D330" s="66"/>
      <c r="E330" s="66"/>
      <c r="F330" s="67"/>
      <c r="G330" s="67"/>
      <c r="H330" s="67"/>
      <c r="I330" s="63"/>
      <c r="J330" s="63"/>
    </row>
    <row r="331" spans="2:10">
      <c r="B331" s="68"/>
      <c r="C331" s="66"/>
      <c r="D331" s="66"/>
      <c r="E331" s="66"/>
      <c r="F331" s="57"/>
      <c r="G331" s="57"/>
      <c r="H331" s="57"/>
      <c r="I331" s="63"/>
      <c r="J331" s="63"/>
    </row>
    <row r="332" spans="2:10">
      <c r="B332" s="64"/>
      <c r="C332" s="67" t="s">
        <v>538</v>
      </c>
      <c r="D332" s="64"/>
      <c r="E332" s="64"/>
      <c r="F332" s="57"/>
      <c r="G332" s="57"/>
      <c r="H332" s="57"/>
      <c r="I332" s="63"/>
      <c r="J332" s="63"/>
    </row>
    <row r="333" spans="2:10">
      <c r="B333" s="64"/>
      <c r="C333" s="67" t="s">
        <v>539</v>
      </c>
      <c r="D333" s="64"/>
      <c r="E333" s="64"/>
      <c r="F333" s="57"/>
      <c r="G333" s="57"/>
      <c r="H333" s="57"/>
      <c r="I333" s="63"/>
      <c r="J333" s="63"/>
    </row>
    <row r="334" spans="2:10">
      <c r="B334" s="64"/>
      <c r="C334" s="69" t="s">
        <v>540</v>
      </c>
      <c r="D334" s="64"/>
      <c r="E334" s="64"/>
      <c r="F334" s="57"/>
      <c r="G334" s="57"/>
      <c r="H334" s="57"/>
      <c r="I334" s="63"/>
      <c r="J334" s="63"/>
    </row>
    <row r="335" spans="2:10">
      <c r="B335" s="64"/>
      <c r="C335" s="69" t="s">
        <v>541</v>
      </c>
      <c r="D335" s="64"/>
      <c r="E335" s="64"/>
      <c r="F335" s="57"/>
      <c r="G335" s="57"/>
      <c r="H335" s="57"/>
      <c r="I335" s="63"/>
      <c r="J335" s="63"/>
    </row>
    <row r="336" spans="2:10">
      <c r="B336" s="64"/>
      <c r="C336" s="69" t="s">
        <v>542</v>
      </c>
      <c r="D336" s="64"/>
      <c r="E336" s="64"/>
      <c r="F336" s="57"/>
      <c r="G336" s="57"/>
      <c r="H336" s="57"/>
      <c r="I336" s="63"/>
      <c r="J336" s="63"/>
    </row>
    <row r="337" spans="2:10">
      <c r="B337" s="64"/>
      <c r="C337" s="69" t="s">
        <v>543</v>
      </c>
      <c r="D337" s="64"/>
      <c r="E337" s="64"/>
      <c r="F337" s="57"/>
      <c r="G337" s="57"/>
      <c r="H337" s="57"/>
      <c r="I337" s="63"/>
      <c r="J337" s="63"/>
    </row>
    <row r="338" spans="2:10">
      <c r="B338" s="64"/>
      <c r="C338" s="69"/>
      <c r="D338" s="64"/>
      <c r="E338" s="64"/>
      <c r="F338" s="57"/>
      <c r="G338" s="57"/>
      <c r="H338" s="57"/>
      <c r="I338" s="63"/>
      <c r="J338" s="63"/>
    </row>
    <row r="339" spans="2:10">
      <c r="B339" s="64"/>
      <c r="C339" s="69" t="s">
        <v>544</v>
      </c>
      <c r="D339" s="64"/>
      <c r="E339" s="64"/>
      <c r="F339" s="57"/>
      <c r="G339" s="57"/>
      <c r="H339" s="57"/>
      <c r="I339" s="63"/>
      <c r="J339" s="63"/>
    </row>
    <row r="340" spans="2:10">
      <c r="B340" s="64"/>
      <c r="C340" s="69"/>
      <c r="D340" s="64"/>
      <c r="E340" s="64"/>
      <c r="F340" s="57"/>
      <c r="G340" s="57"/>
      <c r="H340" s="57"/>
      <c r="I340" s="63"/>
      <c r="J340" s="63"/>
    </row>
    <row r="341" spans="2:10">
      <c r="B341" s="64"/>
      <c r="C341" s="69"/>
      <c r="D341" s="64"/>
      <c r="E341" s="64"/>
      <c r="F341" s="57"/>
      <c r="G341" s="57"/>
      <c r="H341" s="57"/>
      <c r="I341" s="63"/>
      <c r="J341" s="63"/>
    </row>
    <row r="342" spans="2:10">
      <c r="B342" s="63"/>
      <c r="C342" s="63"/>
      <c r="D342" s="63"/>
      <c r="E342" s="61"/>
      <c r="F342" s="63"/>
      <c r="G342" s="63"/>
      <c r="H342" s="63"/>
      <c r="I342" s="63"/>
      <c r="J342" s="63"/>
    </row>
    <row r="343" spans="2:10">
      <c r="B343" s="63"/>
      <c r="C343" s="63"/>
      <c r="D343" s="63"/>
      <c r="E343" s="61"/>
      <c r="F343" s="63"/>
      <c r="G343" s="63"/>
      <c r="H343" s="63"/>
      <c r="I343" s="63"/>
      <c r="J343" s="63"/>
    </row>
    <row r="344" spans="2:10">
      <c r="B344" s="63"/>
      <c r="C344" s="63"/>
      <c r="D344" s="63"/>
      <c r="E344" s="61"/>
      <c r="F344" s="63"/>
      <c r="G344" s="63"/>
      <c r="H344" s="63"/>
      <c r="I344" s="63"/>
      <c r="J344" s="63"/>
    </row>
    <row r="345" spans="2:10">
      <c r="B345" s="63"/>
      <c r="C345" s="63"/>
      <c r="D345" s="63"/>
      <c r="E345" s="61"/>
      <c r="F345" s="63"/>
      <c r="G345" s="63"/>
      <c r="H345" s="63"/>
      <c r="I345" s="63"/>
      <c r="J345" s="63"/>
    </row>
    <row r="346" spans="2:10">
      <c r="B346" s="63"/>
      <c r="C346" s="63"/>
      <c r="D346" s="63"/>
      <c r="E346" s="61"/>
      <c r="F346" s="63"/>
      <c r="G346" s="63"/>
      <c r="H346" s="63"/>
      <c r="I346" s="63"/>
      <c r="J346" s="63"/>
    </row>
    <row r="347" spans="2:10">
      <c r="B347" s="63"/>
      <c r="C347" s="63"/>
      <c r="D347" s="63"/>
      <c r="E347" s="61"/>
      <c r="F347" s="63"/>
      <c r="G347" s="63"/>
      <c r="H347" s="63"/>
      <c r="I347" s="63"/>
      <c r="J347" s="63"/>
    </row>
    <row r="348" spans="2:10">
      <c r="B348" s="63"/>
      <c r="C348" s="63"/>
      <c r="D348" s="63"/>
      <c r="E348" s="61"/>
      <c r="F348" s="63"/>
      <c r="G348" s="63"/>
      <c r="H348" s="63"/>
      <c r="I348" s="63"/>
      <c r="J348" s="63"/>
    </row>
    <row r="349" spans="2:10">
      <c r="B349" s="63"/>
      <c r="C349" s="63"/>
      <c r="D349" s="63"/>
      <c r="E349" s="61"/>
      <c r="F349" s="63"/>
      <c r="G349" s="63"/>
      <c r="H349" s="63"/>
      <c r="I349" s="63"/>
      <c r="J349" s="63"/>
    </row>
    <row r="350" spans="2:10">
      <c r="B350" s="63"/>
      <c r="C350" s="63"/>
      <c r="D350" s="63"/>
      <c r="E350" s="61"/>
      <c r="F350" s="63"/>
      <c r="G350" s="63"/>
      <c r="H350" s="63"/>
      <c r="I350" s="63"/>
      <c r="J350" s="63"/>
    </row>
    <row r="351" spans="2:10">
      <c r="B351" s="63"/>
      <c r="C351" s="63"/>
      <c r="D351" s="63"/>
      <c r="E351" s="61"/>
      <c r="F351" s="63"/>
      <c r="G351" s="63"/>
      <c r="H351" s="63"/>
      <c r="I351" s="63"/>
      <c r="J351" s="63"/>
    </row>
    <row r="352" spans="2:10">
      <c r="B352" s="63"/>
      <c r="C352" s="63"/>
      <c r="D352" s="63"/>
      <c r="E352" s="61"/>
      <c r="F352" s="63"/>
      <c r="G352" s="63"/>
      <c r="H352" s="63"/>
      <c r="I352" s="63"/>
      <c r="J352" s="63"/>
    </row>
    <row r="353" spans="2:10">
      <c r="B353" s="63"/>
      <c r="C353" s="63"/>
      <c r="D353" s="63"/>
      <c r="E353" s="61"/>
      <c r="F353" s="63"/>
      <c r="G353" s="63"/>
      <c r="H353" s="63"/>
      <c r="I353" s="63"/>
      <c r="J353" s="63"/>
    </row>
    <row r="354" spans="2:10">
      <c r="B354" s="63"/>
      <c r="C354" s="63"/>
      <c r="D354" s="63"/>
      <c r="E354" s="61"/>
      <c r="F354" s="63"/>
      <c r="G354" s="63"/>
      <c r="H354" s="63"/>
      <c r="I354" s="63"/>
      <c r="J354" s="63"/>
    </row>
    <row r="355" spans="2:10">
      <c r="B355" s="63"/>
      <c r="C355" s="63"/>
      <c r="D355" s="63"/>
      <c r="E355" s="61"/>
      <c r="F355" s="63"/>
      <c r="G355" s="63"/>
      <c r="H355" s="63"/>
      <c r="I355" s="63"/>
      <c r="J355" s="63"/>
    </row>
    <row r="356" spans="2:10">
      <c r="B356" s="63"/>
      <c r="C356" s="63"/>
      <c r="D356" s="63"/>
      <c r="E356" s="61"/>
      <c r="F356" s="63"/>
      <c r="G356" s="63"/>
      <c r="H356" s="63"/>
      <c r="I356" s="63"/>
      <c r="J356" s="63"/>
    </row>
    <row r="357" spans="2:10">
      <c r="B357" s="63"/>
      <c r="C357" s="63"/>
      <c r="D357" s="63"/>
      <c r="E357" s="61"/>
      <c r="F357" s="63"/>
      <c r="G357" s="63"/>
      <c r="H357" s="63"/>
      <c r="I357" s="63"/>
      <c r="J357" s="63"/>
    </row>
    <row r="358" spans="2:10">
      <c r="B358" s="63"/>
      <c r="C358" s="63"/>
      <c r="D358" s="63"/>
      <c r="E358" s="61"/>
      <c r="F358" s="63"/>
      <c r="G358" s="63"/>
      <c r="H358" s="63"/>
      <c r="I358" s="63"/>
      <c r="J358" s="63"/>
    </row>
    <row r="359" spans="2:10">
      <c r="B359" s="63"/>
      <c r="C359" s="63"/>
      <c r="D359" s="63"/>
      <c r="E359" s="61"/>
      <c r="F359" s="63"/>
      <c r="G359" s="63"/>
      <c r="H359" s="63"/>
      <c r="I359" s="63"/>
      <c r="J359" s="63"/>
    </row>
    <row r="360" spans="2:10">
      <c r="B360" s="63"/>
      <c r="C360" s="63"/>
      <c r="D360" s="63"/>
      <c r="E360" s="61"/>
      <c r="F360" s="63"/>
      <c r="G360" s="63"/>
      <c r="H360" s="63"/>
      <c r="I360" s="63"/>
      <c r="J360" s="63"/>
    </row>
    <row r="361" spans="2:10">
      <c r="B361" s="63"/>
      <c r="C361" s="63"/>
      <c r="D361" s="63"/>
      <c r="E361" s="61"/>
      <c r="F361" s="63"/>
      <c r="G361" s="63"/>
      <c r="H361" s="63"/>
      <c r="I361" s="63"/>
      <c r="J361" s="63"/>
    </row>
    <row r="362" spans="2:10">
      <c r="B362" s="63"/>
      <c r="C362" s="63"/>
      <c r="D362" s="63"/>
      <c r="E362" s="61"/>
      <c r="F362" s="63"/>
      <c r="G362" s="63"/>
      <c r="H362" s="63"/>
      <c r="I362" s="63"/>
      <c r="J362" s="63"/>
    </row>
    <row r="363" spans="2:10">
      <c r="B363" s="63"/>
      <c r="C363" s="63"/>
      <c r="D363" s="63"/>
      <c r="E363" s="61"/>
      <c r="F363" s="63"/>
      <c r="G363" s="63"/>
      <c r="H363" s="63"/>
      <c r="I363" s="63"/>
      <c r="J363" s="63"/>
    </row>
    <row r="364" spans="2:10">
      <c r="B364" s="63"/>
      <c r="C364" s="63"/>
      <c r="D364" s="63"/>
      <c r="E364" s="61"/>
      <c r="F364" s="63"/>
      <c r="G364" s="63"/>
      <c r="H364" s="63"/>
      <c r="I364" s="63"/>
      <c r="J364" s="63"/>
    </row>
    <row r="365" spans="2:10">
      <c r="B365" s="63"/>
      <c r="C365" s="63"/>
      <c r="D365" s="63"/>
      <c r="E365" s="61"/>
      <c r="F365" s="63"/>
      <c r="G365" s="63"/>
      <c r="H365" s="63"/>
      <c r="I365" s="63"/>
      <c r="J365" s="63"/>
    </row>
    <row r="366" spans="2:10">
      <c r="B366" s="63"/>
      <c r="C366" s="63"/>
      <c r="D366" s="63"/>
      <c r="E366" s="61"/>
      <c r="F366" s="63"/>
      <c r="G366" s="63"/>
      <c r="H366" s="63"/>
      <c r="I366" s="63"/>
      <c r="J366" s="63"/>
    </row>
    <row r="367" spans="2:10">
      <c r="B367" s="63"/>
      <c r="C367" s="63"/>
      <c r="D367" s="63"/>
      <c r="E367" s="61"/>
      <c r="F367" s="63"/>
      <c r="G367" s="63"/>
      <c r="H367" s="63"/>
      <c r="I367" s="63"/>
      <c r="J367" s="63"/>
    </row>
    <row r="368" spans="2:10">
      <c r="B368" s="63"/>
      <c r="C368" s="63"/>
      <c r="D368" s="63"/>
      <c r="E368" s="61"/>
      <c r="F368" s="63"/>
      <c r="G368" s="63"/>
      <c r="H368" s="63"/>
      <c r="I368" s="63"/>
      <c r="J368" s="63"/>
    </row>
    <row r="369" spans="2:10">
      <c r="B369" s="63"/>
      <c r="C369" s="63"/>
      <c r="D369" s="63"/>
      <c r="E369" s="61"/>
      <c r="F369" s="63"/>
      <c r="G369" s="63"/>
      <c r="H369" s="63"/>
      <c r="I369" s="63"/>
      <c r="J369" s="63"/>
    </row>
    <row r="370" spans="2:10">
      <c r="B370" s="63"/>
      <c r="C370" s="63"/>
      <c r="D370" s="63"/>
      <c r="E370" s="61"/>
      <c r="F370" s="63"/>
      <c r="G370" s="63"/>
      <c r="H370" s="63"/>
      <c r="I370" s="63"/>
      <c r="J370" s="63"/>
    </row>
    <row r="371" spans="2:10">
      <c r="B371" s="63"/>
      <c r="C371" s="63"/>
      <c r="D371" s="63"/>
      <c r="E371" s="61"/>
      <c r="F371" s="63"/>
      <c r="G371" s="63"/>
      <c r="H371" s="63"/>
      <c r="I371" s="63"/>
      <c r="J371" s="63"/>
    </row>
    <row r="372" spans="2:10">
      <c r="B372" s="63"/>
      <c r="C372" s="63"/>
      <c r="D372" s="63"/>
      <c r="E372" s="61"/>
      <c r="F372" s="63"/>
      <c r="G372" s="63"/>
      <c r="H372" s="63"/>
      <c r="I372" s="63"/>
      <c r="J372" s="63"/>
    </row>
    <row r="373" spans="2:10">
      <c r="B373" s="63"/>
      <c r="C373" s="63"/>
      <c r="D373" s="63"/>
      <c r="E373" s="61"/>
      <c r="F373" s="63"/>
      <c r="G373" s="63"/>
      <c r="H373" s="63"/>
      <c r="I373" s="63"/>
      <c r="J373" s="63"/>
    </row>
    <row r="374" spans="2:10">
      <c r="B374" s="63"/>
      <c r="C374" s="63"/>
      <c r="D374" s="63"/>
      <c r="E374" s="61"/>
      <c r="F374" s="63"/>
      <c r="G374" s="63"/>
      <c r="H374" s="63"/>
      <c r="I374" s="63"/>
      <c r="J374" s="63"/>
    </row>
    <row r="375" spans="2:10">
      <c r="B375" s="63"/>
      <c r="C375" s="63"/>
      <c r="D375" s="63"/>
      <c r="E375" s="61"/>
      <c r="F375" s="63"/>
      <c r="G375" s="63"/>
      <c r="H375" s="63"/>
      <c r="I375" s="63"/>
      <c r="J375" s="63"/>
    </row>
    <row r="376" spans="2:10">
      <c r="B376" s="63"/>
      <c r="C376" s="63"/>
      <c r="D376" s="63"/>
      <c r="E376" s="61"/>
      <c r="F376" s="63"/>
      <c r="G376" s="63"/>
      <c r="H376" s="63"/>
      <c r="I376" s="63"/>
      <c r="J376" s="63"/>
    </row>
    <row r="377" spans="2:10">
      <c r="B377" s="63"/>
      <c r="C377" s="63"/>
      <c r="D377" s="63"/>
      <c r="E377" s="61"/>
      <c r="F377" s="63"/>
      <c r="G377" s="63"/>
      <c r="H377" s="63"/>
      <c r="I377" s="63"/>
      <c r="J377" s="63"/>
    </row>
    <row r="378" spans="2:10">
      <c r="B378" s="63"/>
      <c r="C378" s="63"/>
      <c r="D378" s="63"/>
      <c r="E378" s="61"/>
      <c r="F378" s="63"/>
      <c r="G378" s="63"/>
      <c r="H378" s="63"/>
      <c r="I378" s="63"/>
      <c r="J378" s="63"/>
    </row>
    <row r="379" spans="2:10">
      <c r="B379" s="63"/>
      <c r="C379" s="63"/>
      <c r="D379" s="63"/>
      <c r="E379" s="63"/>
      <c r="F379" s="63"/>
      <c r="G379" s="63"/>
      <c r="H379" s="63"/>
      <c r="I379" s="63"/>
      <c r="J379" s="63"/>
    </row>
    <row r="380" spans="2:10">
      <c r="B380" s="63"/>
      <c r="C380" s="63"/>
      <c r="D380" s="63"/>
      <c r="E380" s="63"/>
      <c r="F380" s="63"/>
      <c r="G380" s="63"/>
      <c r="H380" s="63"/>
      <c r="I380" s="63"/>
      <c r="J380" s="63"/>
    </row>
    <row r="381" spans="2:10">
      <c r="B381" s="63"/>
      <c r="C381" s="63"/>
      <c r="D381" s="63"/>
      <c r="E381" s="63"/>
      <c r="F381" s="63"/>
      <c r="G381" s="63"/>
      <c r="H381" s="63"/>
      <c r="I381" s="63"/>
      <c r="J381" s="63"/>
    </row>
    <row r="382" spans="2:10">
      <c r="B382" s="63"/>
      <c r="C382" s="63"/>
      <c r="D382" s="63"/>
      <c r="E382" s="63"/>
      <c r="F382" s="63"/>
      <c r="G382" s="63"/>
      <c r="H382" s="63"/>
      <c r="I382" s="63"/>
      <c r="J382" s="63"/>
    </row>
  </sheetData>
  <phoneticPr fontId="0" type="noConversion"/>
  <pageMargins left="0.75" right="0.75" top="0.75" bottom="0.25" header="0.5" footer="0.5"/>
  <pageSetup scale="76" orientation="portrait" horizontalDpi="4294967293" verticalDpi="300" r:id="rId1"/>
  <headerFooter alignWithMargins="0">
    <oddFooter>&amp;C&amp;R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8" r:id="rId4" name="Button 32">
              <controlPr locked="0" defaultSize="0" autoFill="0" autoLine="0" autoPict="0">
                <anchor moveWithCells="1" sizeWithCells="1">
                  <from>
                    <xdr:col>3</xdr:col>
                    <xdr:colOff>45720</xdr:colOff>
                    <xdr:row>6</xdr:row>
                    <xdr:rowOff>7620</xdr:rowOff>
                  </from>
                  <to>
                    <xdr:col>3</xdr:col>
                    <xdr:colOff>198120</xdr:colOff>
                    <xdr:row>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5" name="Button 35">
              <controlPr locked="0" defaultSize="0" autoFill="0" autoLine="0" autoPict="0">
                <anchor moveWithCells="1" sizeWithCells="1">
                  <from>
                    <xdr:col>5</xdr:col>
                    <xdr:colOff>106680</xdr:colOff>
                    <xdr:row>59</xdr:row>
                    <xdr:rowOff>144780</xdr:rowOff>
                  </from>
                  <to>
                    <xdr:col>5</xdr:col>
                    <xdr:colOff>472440</xdr:colOff>
                    <xdr:row>59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6" name="Button 36">
              <controlPr locked="0" defaultSize="0" autoFill="0" autoLine="0" autoPict="0">
                <anchor moveWithCells="1" sizeWithCells="1">
                  <from>
                    <xdr:col>1</xdr:col>
                    <xdr:colOff>137160</xdr:colOff>
                    <xdr:row>59</xdr:row>
                    <xdr:rowOff>144780</xdr:rowOff>
                  </from>
                  <to>
                    <xdr:col>4</xdr:col>
                    <xdr:colOff>411480</xdr:colOff>
                    <xdr:row>59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7" name="Button 37">
              <controlPr locked="0" defaultSize="0" autoFill="0" autoLine="0" autoPict="0">
                <anchor moveWithCells="1" sizeWithCells="1">
                  <from>
                    <xdr:col>4</xdr:col>
                    <xdr:colOff>411480</xdr:colOff>
                    <xdr:row>59</xdr:row>
                    <xdr:rowOff>144780</xdr:rowOff>
                  </from>
                  <to>
                    <xdr:col>5</xdr:col>
                    <xdr:colOff>106680</xdr:colOff>
                    <xdr:row>59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8" name="Button 40">
              <controlPr locked="0" defaultSize="0" autoFill="0" autoLine="0" autoPict="0">
                <anchor moveWithCells="1" sizeWithCells="1">
                  <from>
                    <xdr:col>5</xdr:col>
                    <xdr:colOff>106680</xdr:colOff>
                    <xdr:row>106</xdr:row>
                    <xdr:rowOff>152400</xdr:rowOff>
                  </from>
                  <to>
                    <xdr:col>5</xdr:col>
                    <xdr:colOff>480060</xdr:colOff>
                    <xdr:row>106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9" name="Button 41">
              <controlPr locked="0" defaultSize="0" autoFill="0" autoLine="0" autoPict="0">
                <anchor moveWithCells="1" sizeWithCells="1">
                  <from>
                    <xdr:col>1</xdr:col>
                    <xdr:colOff>137160</xdr:colOff>
                    <xdr:row>106</xdr:row>
                    <xdr:rowOff>152400</xdr:rowOff>
                  </from>
                  <to>
                    <xdr:col>4</xdr:col>
                    <xdr:colOff>419100</xdr:colOff>
                    <xdr:row>106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0" name="Button 42">
              <controlPr locked="0" defaultSize="0" autoFill="0" autoLine="0" autoPict="0">
                <anchor moveWithCells="1" sizeWithCells="1">
                  <from>
                    <xdr:col>4</xdr:col>
                    <xdr:colOff>419100</xdr:colOff>
                    <xdr:row>106</xdr:row>
                    <xdr:rowOff>152400</xdr:rowOff>
                  </from>
                  <to>
                    <xdr:col>5</xdr:col>
                    <xdr:colOff>106680</xdr:colOff>
                    <xdr:row>106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1" name="Button 45">
              <controlPr locked="0" defaultSize="0" autoFill="0" autoLine="0" autoPict="0">
                <anchor moveWithCells="1" sizeWithCells="1">
                  <from>
                    <xdr:col>5</xdr:col>
                    <xdr:colOff>144780</xdr:colOff>
                    <xdr:row>161</xdr:row>
                    <xdr:rowOff>144780</xdr:rowOff>
                  </from>
                  <to>
                    <xdr:col>5</xdr:col>
                    <xdr:colOff>510540</xdr:colOff>
                    <xdr:row>161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2" name="Button 46">
              <controlPr locked="0" defaultSize="0" autoFill="0" autoLine="0" autoPict="0">
                <anchor moveWithCells="1" sizeWithCells="1">
                  <from>
                    <xdr:col>2</xdr:col>
                    <xdr:colOff>0</xdr:colOff>
                    <xdr:row>161</xdr:row>
                    <xdr:rowOff>144780</xdr:rowOff>
                  </from>
                  <to>
                    <xdr:col>4</xdr:col>
                    <xdr:colOff>449580</xdr:colOff>
                    <xdr:row>161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3" name="Button 47">
              <controlPr locked="0" defaultSize="0" autoFill="0" autoLine="0" autoPict="0">
                <anchor moveWithCells="1" sizeWithCells="1">
                  <from>
                    <xdr:col>4</xdr:col>
                    <xdr:colOff>449580</xdr:colOff>
                    <xdr:row>161</xdr:row>
                    <xdr:rowOff>144780</xdr:rowOff>
                  </from>
                  <to>
                    <xdr:col>5</xdr:col>
                    <xdr:colOff>144780</xdr:colOff>
                    <xdr:row>161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4" name="Button 50">
              <controlPr locked="0" defaultSize="0" autoFill="0" autoLine="0" autoPict="0">
                <anchor moveWithCells="1" sizeWithCells="1">
                  <from>
                    <xdr:col>5</xdr:col>
                    <xdr:colOff>106680</xdr:colOff>
                    <xdr:row>278</xdr:row>
                    <xdr:rowOff>160020</xdr:rowOff>
                  </from>
                  <to>
                    <xdr:col>5</xdr:col>
                    <xdr:colOff>472440</xdr:colOff>
                    <xdr:row>278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5" name="Button 51">
              <controlPr locked="0" defaultSize="0" autoFill="0" autoLine="0" autoPict="0">
                <anchor moveWithCells="1" sizeWithCells="1">
                  <from>
                    <xdr:col>1</xdr:col>
                    <xdr:colOff>152400</xdr:colOff>
                    <xdr:row>278</xdr:row>
                    <xdr:rowOff>160020</xdr:rowOff>
                  </from>
                  <to>
                    <xdr:col>4</xdr:col>
                    <xdr:colOff>419100</xdr:colOff>
                    <xdr:row>278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6" name="Button 52">
              <controlPr locked="0" defaultSize="0" autoFill="0" autoLine="0" autoPict="0">
                <anchor moveWithCells="1" sizeWithCells="1">
                  <from>
                    <xdr:col>4</xdr:col>
                    <xdr:colOff>419100</xdr:colOff>
                    <xdr:row>278</xdr:row>
                    <xdr:rowOff>160020</xdr:rowOff>
                  </from>
                  <to>
                    <xdr:col>5</xdr:col>
                    <xdr:colOff>121920</xdr:colOff>
                    <xdr:row>278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7" name="Button 53">
              <controlPr locked="0" defaultSize="0" autoFill="0" autoLine="0" autoPict="0">
                <anchor moveWithCells="1" sizeWithCells="1">
                  <from>
                    <xdr:col>5</xdr:col>
                    <xdr:colOff>2438400</xdr:colOff>
                    <xdr:row>278</xdr:row>
                    <xdr:rowOff>152400</xdr:rowOff>
                  </from>
                  <to>
                    <xdr:col>7</xdr:col>
                    <xdr:colOff>388620</xdr:colOff>
                    <xdr:row>278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8" name="Button 56">
              <controlPr locked="0" defaultSize="0" autoFill="0" autoLine="0" autoPict="0">
                <anchor moveWithCells="1" sizeWithCells="1">
                  <from>
                    <xdr:col>5</xdr:col>
                    <xdr:colOff>106680</xdr:colOff>
                    <xdr:row>326</xdr:row>
                    <xdr:rowOff>152400</xdr:rowOff>
                  </from>
                  <to>
                    <xdr:col>5</xdr:col>
                    <xdr:colOff>457200</xdr:colOff>
                    <xdr:row>326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9" name="Button 57">
              <controlPr locked="0" defaultSize="0" autoFill="0" autoLine="0" autoPict="0">
                <anchor moveWithCells="1" sizeWithCells="1">
                  <from>
                    <xdr:col>1</xdr:col>
                    <xdr:colOff>121920</xdr:colOff>
                    <xdr:row>326</xdr:row>
                    <xdr:rowOff>152400</xdr:rowOff>
                  </from>
                  <to>
                    <xdr:col>4</xdr:col>
                    <xdr:colOff>403860</xdr:colOff>
                    <xdr:row>326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20" name="Button 58">
              <controlPr locked="0" defaultSize="0" autoFill="0" autoLine="0" autoPict="0">
                <anchor moveWithCells="1" sizeWithCells="1">
                  <from>
                    <xdr:col>4</xdr:col>
                    <xdr:colOff>403860</xdr:colOff>
                    <xdr:row>326</xdr:row>
                    <xdr:rowOff>152400</xdr:rowOff>
                  </from>
                  <to>
                    <xdr:col>5</xdr:col>
                    <xdr:colOff>99060</xdr:colOff>
                    <xdr:row>326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1" name="Button 59">
              <controlPr locked="0" defaultSize="0" autoFill="0" autoLine="0" autoPict="0">
                <anchor moveWithCells="1" sizeWithCells="1">
                  <from>
                    <xdr:col>5</xdr:col>
                    <xdr:colOff>1965960</xdr:colOff>
                    <xdr:row>0</xdr:row>
                    <xdr:rowOff>7620</xdr:rowOff>
                  </from>
                  <to>
                    <xdr:col>6</xdr:col>
                    <xdr:colOff>175260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22" name="Button 60">
              <controlPr locked="0" defaultSize="0" autoFill="0" autoLine="0" autoPict="0">
                <anchor moveWithCells="1" sizeWithCells="1">
                  <from>
                    <xdr:col>3</xdr:col>
                    <xdr:colOff>45720</xdr:colOff>
                    <xdr:row>8</xdr:row>
                    <xdr:rowOff>7620</xdr:rowOff>
                  </from>
                  <to>
                    <xdr:col>3</xdr:col>
                    <xdr:colOff>198120</xdr:colOff>
                    <xdr:row>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23" name="Button 61">
              <controlPr locked="0" defaultSize="0" autoFill="0" autoLine="0" autoPict="0">
                <anchor moveWithCells="1" sizeWithCells="1">
                  <from>
                    <xdr:col>3</xdr:col>
                    <xdr:colOff>45720</xdr:colOff>
                    <xdr:row>10</xdr:row>
                    <xdr:rowOff>7620</xdr:rowOff>
                  </from>
                  <to>
                    <xdr:col>3</xdr:col>
                    <xdr:colOff>198120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4" name="Button 62">
              <controlPr locked="0" defaultSize="0" autoFill="0" autoLine="0" autoPict="0">
                <anchor moveWithCells="1" sizeWithCells="1">
                  <from>
                    <xdr:col>3</xdr:col>
                    <xdr:colOff>45720</xdr:colOff>
                    <xdr:row>14</xdr:row>
                    <xdr:rowOff>7620</xdr:rowOff>
                  </from>
                  <to>
                    <xdr:col>3</xdr:col>
                    <xdr:colOff>198120</xdr:colOff>
                    <xdr:row>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5" name="Button 63">
              <controlPr locked="0" defaultSize="0" autoFill="0" autoLine="0" autoPict="0">
                <anchor moveWithCells="1" sizeWithCells="1">
                  <from>
                    <xdr:col>3</xdr:col>
                    <xdr:colOff>45720</xdr:colOff>
                    <xdr:row>16</xdr:row>
                    <xdr:rowOff>7620</xdr:rowOff>
                  </from>
                  <to>
                    <xdr:col>3</xdr:col>
                    <xdr:colOff>198120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6" name="Button 64">
              <controlPr locked="0" defaultSize="0" autoFill="0" autoLine="0" autoPict="0">
                <anchor moveWithCells="1" sizeWithCells="1">
                  <from>
                    <xdr:col>3</xdr:col>
                    <xdr:colOff>45720</xdr:colOff>
                    <xdr:row>19</xdr:row>
                    <xdr:rowOff>7620</xdr:rowOff>
                  </from>
                  <to>
                    <xdr:col>3</xdr:col>
                    <xdr:colOff>198120</xdr:colOff>
                    <xdr:row>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7" name="Button 65">
              <controlPr locked="0" defaultSize="0" autoFill="0" autoLine="0" autoPict="0">
                <anchor moveWithCells="1" sizeWithCells="1">
                  <from>
                    <xdr:col>3</xdr:col>
                    <xdr:colOff>45720</xdr:colOff>
                    <xdr:row>12</xdr:row>
                    <xdr:rowOff>7620</xdr:rowOff>
                  </from>
                  <to>
                    <xdr:col>3</xdr:col>
                    <xdr:colOff>198120</xdr:colOff>
                    <xdr:row>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8" name="Button 67">
              <controlPr locked="0" defaultSize="0" autoFill="0" autoLine="0" autoPict="0">
                <anchor moveWithCells="1" sizeWithCells="1">
                  <from>
                    <xdr:col>5</xdr:col>
                    <xdr:colOff>129540</xdr:colOff>
                    <xdr:row>221</xdr:row>
                    <xdr:rowOff>106680</xdr:rowOff>
                  </from>
                  <to>
                    <xdr:col>5</xdr:col>
                    <xdr:colOff>502920</xdr:colOff>
                    <xdr:row>223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9" name="Button 68">
              <controlPr locked="0" defaultSize="0" autoFill="0" autoLine="0" autoPict="0">
                <anchor moveWithCells="1" sizeWithCells="1">
                  <from>
                    <xdr:col>1</xdr:col>
                    <xdr:colOff>160020</xdr:colOff>
                    <xdr:row>221</xdr:row>
                    <xdr:rowOff>106680</xdr:rowOff>
                  </from>
                  <to>
                    <xdr:col>4</xdr:col>
                    <xdr:colOff>441960</xdr:colOff>
                    <xdr:row>223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30" name="Button 69">
              <controlPr locked="0" defaultSize="0" autoFill="0" autoLine="0" autoPict="0">
                <anchor moveWithCells="1" sizeWithCells="1">
                  <from>
                    <xdr:col>4</xdr:col>
                    <xdr:colOff>441960</xdr:colOff>
                    <xdr:row>221</xdr:row>
                    <xdr:rowOff>106680</xdr:rowOff>
                  </from>
                  <to>
                    <xdr:col>5</xdr:col>
                    <xdr:colOff>137160</xdr:colOff>
                    <xdr:row>223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113</vt:i4>
      </vt:variant>
    </vt:vector>
  </HeadingPairs>
  <TitlesOfParts>
    <vt:vector size="118" baseType="lpstr">
      <vt:lpstr>Contents</vt:lpstr>
      <vt:lpstr>Invoice</vt:lpstr>
      <vt:lpstr>C</vt:lpstr>
      <vt:lpstr>Macros</vt:lpstr>
      <vt:lpstr>Information</vt:lpstr>
      <vt:lpstr>\0</vt:lpstr>
      <vt:lpstr>ANS_INFOPRT</vt:lpstr>
      <vt:lpstr>ANS_KEEPDATA</vt:lpstr>
      <vt:lpstr>ANS_MACROPRT1</vt:lpstr>
      <vt:lpstr>ANS_MACROPRT2</vt:lpstr>
      <vt:lpstr>ANS_MACROPRT3</vt:lpstr>
      <vt:lpstr>ANS_SWAPDATA</vt:lpstr>
      <vt:lpstr>ANS_UPDDATA</vt:lpstr>
      <vt:lpstr>BACKGRND</vt:lpstr>
      <vt:lpstr>BCK_COL</vt:lpstr>
      <vt:lpstr>BCK_LOOP</vt:lpstr>
      <vt:lpstr>CLEAN_LIST</vt:lpstr>
      <vt:lpstr>CLEAN_LOOP</vt:lpstr>
      <vt:lpstr>CURR_SCEN</vt:lpstr>
      <vt:lpstr>D_VERSIONS</vt:lpstr>
      <vt:lpstr>DATA_01</vt:lpstr>
      <vt:lpstr>DATA_02</vt:lpstr>
      <vt:lpstr>DATA_03</vt:lpstr>
      <vt:lpstr>DATA_04</vt:lpstr>
      <vt:lpstr>DATA_05</vt:lpstr>
      <vt:lpstr>DATA_06</vt:lpstr>
      <vt:lpstr>DATA_07</vt:lpstr>
      <vt:lpstr>DATA_08</vt:lpstr>
      <vt:lpstr>DATA_09</vt:lpstr>
      <vt:lpstr>DATA_10</vt:lpstr>
      <vt:lpstr>DEL_SCENARIO</vt:lpstr>
      <vt:lpstr>DLG_INFOPRT</vt:lpstr>
      <vt:lpstr>DLG_KEEPDATA</vt:lpstr>
      <vt:lpstr>DLG_KHELP</vt:lpstr>
      <vt:lpstr>DLG_MACPRINT</vt:lpstr>
      <vt:lpstr>DLG_PERSONAL</vt:lpstr>
      <vt:lpstr>DLG_SAMPLE1</vt:lpstr>
      <vt:lpstr>DLG_SAMPLE2</vt:lpstr>
      <vt:lpstr>DLG_SWAPDATA</vt:lpstr>
      <vt:lpstr>DLG_UPDDATA</vt:lpstr>
      <vt:lpstr>DLG_UPDSC</vt:lpstr>
      <vt:lpstr>DLG_UPDUN</vt:lpstr>
      <vt:lpstr>FRM_UPDSC</vt:lpstr>
      <vt:lpstr>INF_ABOU_RANGE</vt:lpstr>
      <vt:lpstr>INF_CONVENTION</vt:lpstr>
      <vt:lpstr>INF_NOTE_RANGE</vt:lpstr>
      <vt:lpstr>INF_OVER_RANGE</vt:lpstr>
      <vt:lpstr>INF_STEP_RANGE</vt:lpstr>
      <vt:lpstr>INF_TIPS_RANGE</vt:lpstr>
      <vt:lpstr>INFO_ABOUT</vt:lpstr>
      <vt:lpstr>INFO_CONVENTION</vt:lpstr>
      <vt:lpstr>INFO_CURR_PRT</vt:lpstr>
      <vt:lpstr>INFO_LIST</vt:lpstr>
      <vt:lpstr>INFO_NOTESFX</vt:lpstr>
      <vt:lpstr>INFO_OVERVIEW</vt:lpstr>
      <vt:lpstr>INFO_PRINT</vt:lpstr>
      <vt:lpstr>INFO_STEPS</vt:lpstr>
      <vt:lpstr>INFO_TIPS</vt:lpstr>
      <vt:lpstr>INFO_TOPIC</vt:lpstr>
      <vt:lpstr>INFORMATION</vt:lpstr>
      <vt:lpstr>INVOICE</vt:lpstr>
      <vt:lpstr>K_EXISTS</vt:lpstr>
      <vt:lpstr>K_HELP</vt:lpstr>
      <vt:lpstr>K_LIMIT</vt:lpstr>
      <vt:lpstr>K_UPDATE</vt:lpstr>
      <vt:lpstr>K_VERSIONS</vt:lpstr>
      <vt:lpstr>KEEPDATA</vt:lpstr>
      <vt:lpstr>LIST_ADDR</vt:lpstr>
      <vt:lpstr>LIST_RNG</vt:lpstr>
      <vt:lpstr>MACRO_HIDE</vt:lpstr>
      <vt:lpstr>MACRO_PRINT</vt:lpstr>
      <vt:lpstr>MACRO_SHOW</vt:lpstr>
      <vt:lpstr>MACROS</vt:lpstr>
      <vt:lpstr>MACROS_RANGE</vt:lpstr>
      <vt:lpstr>NO_UPDATE</vt:lpstr>
      <vt:lpstr>NOTES_FIELDS</vt:lpstr>
      <vt:lpstr>NOTES_SHOW</vt:lpstr>
      <vt:lpstr>PERSONALIZE</vt:lpstr>
      <vt:lpstr>PREV_SCEN</vt:lpstr>
      <vt:lpstr>Invoice!Print_Area</vt:lpstr>
      <vt:lpstr>RES</vt:lpstr>
      <vt:lpstr>RES_INFOPRT</vt:lpstr>
      <vt:lpstr>RES_KEEPDATA</vt:lpstr>
      <vt:lpstr>RES_MACROPRT</vt:lpstr>
      <vt:lpstr>RES_SAMPLE1</vt:lpstr>
      <vt:lpstr>RES_SAMPLE2</vt:lpstr>
      <vt:lpstr>RES_SWAPDATA</vt:lpstr>
      <vt:lpstr>RES_UPDDATA</vt:lpstr>
      <vt:lpstr>RES_UPDSC</vt:lpstr>
      <vt:lpstr>RES_UPDUN</vt:lpstr>
      <vt:lpstr>RN_TABLE</vt:lpstr>
      <vt:lpstr>RN_TABLE_RANGE</vt:lpstr>
      <vt:lpstr>RNG_NAME</vt:lpstr>
      <vt:lpstr>RNG_NUM</vt:lpstr>
      <vt:lpstr>SAMP_RESTORE</vt:lpstr>
      <vt:lpstr>SAMPDATA</vt:lpstr>
      <vt:lpstr>SCENARIO_LIST</vt:lpstr>
      <vt:lpstr>SHEET_RANGE</vt:lpstr>
      <vt:lpstr>SHT_PRINT</vt:lpstr>
      <vt:lpstr>SUBTOTAL</vt:lpstr>
      <vt:lpstr>SWAPDATA</vt:lpstr>
      <vt:lpstr>TABLE_CONTENT</vt:lpstr>
      <vt:lpstr>UP_EXISTING</vt:lpstr>
      <vt:lpstr>UP_UNNAMED</vt:lpstr>
      <vt:lpstr>UPDATE</vt:lpstr>
      <vt:lpstr>UPDATE_LIST</vt:lpstr>
      <vt:lpstr>UPDATE_LOOP</vt:lpstr>
      <vt:lpstr>UPDATE_POST</vt:lpstr>
      <vt:lpstr>UPDATE_TEST</vt:lpstr>
      <vt:lpstr>UPDUN</vt:lpstr>
      <vt:lpstr>UPPER_LEFT</vt:lpstr>
      <vt:lpstr>ZM_ALL</vt:lpstr>
      <vt:lpstr>ZM_NRML</vt:lpstr>
      <vt:lpstr>ZM_RESTORE</vt:lpstr>
      <vt:lpstr>ZM_SCRN</vt:lpstr>
      <vt:lpstr>ZM_TABLE</vt:lpstr>
      <vt:lpstr>ZOOM_RTN</vt:lpstr>
      <vt:lpstr>ZOOM_TEST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Drumm</dc:creator>
  <cp:lastModifiedBy>Liz</cp:lastModifiedBy>
  <cp:lastPrinted>2018-02-19T14:15:10Z</cp:lastPrinted>
  <dcterms:created xsi:type="dcterms:W3CDTF">1999-08-10T13:52:40Z</dcterms:created>
  <dcterms:modified xsi:type="dcterms:W3CDTF">2018-05-03T14:48:57Z</dcterms:modified>
</cp:coreProperties>
</file>